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reakreditacija bez 3.9\"/>
    </mc:Choice>
  </mc:AlternateContent>
  <xr:revisionPtr revIDLastSave="0" documentId="8_{BAA96FB3-CD2D-4690-917F-3B04B4D3D09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Podaci" sheetId="1" r:id="rId1"/>
  </sheets>
  <definedNames>
    <definedName name="_FiltarBaze" localSheetId="0" hidden="1">Podaci!$A$147:$F$171</definedName>
    <definedName name="_xlnm._FilterDatabase" localSheetId="0" hidden="1">Podaci!$A$147:$F$158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1" l="1"/>
  <c r="D141" i="1"/>
  <c r="C141" i="1"/>
  <c r="B141" i="1"/>
  <c r="E114" i="1"/>
  <c r="D114" i="1"/>
  <c r="C114" i="1"/>
  <c r="B114" i="1"/>
  <c r="I98" i="1"/>
  <c r="H98" i="1"/>
  <c r="G98" i="1"/>
  <c r="E98" i="1"/>
  <c r="D98" i="1"/>
  <c r="C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F98" i="1" s="1"/>
  <c r="B88" i="1"/>
  <c r="B98" i="1" s="1"/>
  <c r="E82" i="1"/>
  <c r="D82" i="1"/>
  <c r="C82" i="1"/>
  <c r="B82" i="1"/>
  <c r="E55" i="1"/>
  <c r="D55" i="1"/>
  <c r="C55" i="1"/>
  <c r="B55" i="1"/>
  <c r="E46" i="1"/>
  <c r="D46" i="1"/>
  <c r="C46" i="1"/>
  <c r="B46" i="1"/>
  <c r="E32" i="1"/>
  <c r="D32" i="1"/>
  <c r="C32" i="1"/>
  <c r="B32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<sst xmlns="http://schemas.openxmlformats.org/spreadsheetml/2006/main" count="200" uniqueCount="96">
  <si>
    <t xml:space="preserve">                HRVATSKI ZAVOD ZA ZAPOŠLJAVANJE</t>
  </si>
  <si>
    <t>Registrirane nezaposlene osobe izabranih zanimanja prema dobi i spolu, stanje krajem prosinca 2015. godine</t>
  </si>
  <si>
    <t>,</t>
  </si>
  <si>
    <t>diplomirani politolog</t>
  </si>
  <si>
    <t>novinar</t>
  </si>
  <si>
    <t>Ukupno</t>
  </si>
  <si>
    <t>Muškarci</t>
  </si>
  <si>
    <t>Žene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</si>
  <si>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</si>
  <si>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</si>
  <si>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</si>
  <si>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</si>
  <si>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</si>
  <si>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</si>
  <si>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</si>
  <si>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</si>
  <si>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</si>
  <si>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i više</t>
  </si>
  <si>
    <t>Registrirane nezaposlene osobe izabranih zanimanja prema dobi i prethodnom radnom iskustvu, stanje krajem prosinca 2015. godine</t>
  </si>
  <si>
    <t>Dob</t>
  </si>
  <si>
    <t>Od toga bez iskustva</t>
  </si>
  <si>
    <t>Registrirane nezaposlene osobe izabranih zanimanja prema trajanju nezaposlenosti, stanje krajem prosinca 2015. godine</t>
  </si>
  <si>
    <t>Trajanje nezaposlenosti</t>
  </si>
  <si>
    <t>Od toga mladi do 29</t>
  </si>
  <si>
    <t>0 - 3 mj.</t>
  </si>
  <si>
    <t>3 - 6 mj.</t>
  </si>
  <si>
    <t>6 - 9 mj.</t>
  </si>
  <si>
    <t>9 - 12 mj.</t>
  </si>
  <si>
    <t>1 - 3 g.</t>
  </si>
  <si>
    <t>1 - 2 g.</t>
  </si>
  <si>
    <t>2 - 3 g.</t>
  </si>
  <si>
    <t>3 g. i više</t>
  </si>
  <si>
    <t>Novoprijavljene osobe izabranih zanimanja prema statusu prije ulaska u evidenciju u 2015. godini</t>
  </si>
  <si>
    <t>Status prije prijave</t>
  </si>
  <si>
    <t>Radni odnos</t>
  </si>
  <si>
    <t>Redovno školovanje</t>
  </si>
  <si>
    <t>Iz neaktivnosti</t>
  </si>
  <si>
    <t>Iz individualne poljoprivrede ili drugog oblika rada</t>
  </si>
  <si>
    <t>Novoprijavljene osobe izabranih zanimanja prema djelatnosti prethodnog zaposlenja u 2015. godini</t>
  </si>
  <si>
    <t>Djelatnost</t>
  </si>
  <si>
    <t>Bez iskustva</t>
  </si>
  <si>
    <t>(A) POLJOPRIVREDA, ŠUMARSTVO I RIBARSTVO</t>
  </si>
  <si>
    <t>(B) RUDARSTVO I VAĐENJE</t>
  </si>
  <si>
    <t>(C) PRERAĐIVAČKA INDUSTRIJA</t>
  </si>
  <si>
    <t>(D) OPSKRBA ELEKTRIČNOM ENERGIJOM, PLINOM, PAROM I KLIMATIZACIJA</t>
  </si>
  <si>
    <t>(E) OPSKRBA VODOM; UKLANJANJE OTPADNIH VODA, GOSPODARENJE OTPADOM TE DJELATNOSTI SANACIJE OKOLIŠA</t>
  </si>
  <si>
    <t>(F) GRAĐEVINARSTVO</t>
  </si>
  <si>
    <t>(G) TRGOVINA NA VELIKO I NA MALO; POPRAVAK MOTORNIH VOZILA I MOTOCIKALA</t>
  </si>
  <si>
    <t>(H) PRIJEVOZ I SKLADIŠTENJE</t>
  </si>
  <si>
    <t>(I) DJELATNOSTI PRUŽANJA SMJEŠTAJA TE PRIPREME I USLUŽIVANJA HRANE</t>
  </si>
  <si>
    <t>(J) INFORMACIJE I KOMUNIKACIJE</t>
  </si>
  <si>
    <t>(K) FINANCIJSKE DJELATNOSTI I DJELATNOSTI OSIGURANJA</t>
  </si>
  <si>
    <t>(L) POSLOVANJE NEKRETNINAMA</t>
  </si>
  <si>
    <t>(M) STRUČNE, ZNANSTVENE I TEHNIČKE DJELATNOSTI</t>
  </si>
  <si>
    <t>(N) ADMINISTRATIVNE I POMOĆNE USLUŽNE DJELATNOSTI</t>
  </si>
  <si>
    <t>(O) JAVNA UPRAVA I OBRANA; OBVEZNO SOCIJALNO OSIGURANJE</t>
  </si>
  <si>
    <t>(P) OBRAZOVANJE</t>
  </si>
  <si>
    <t>(Q) DJELATNOSTI ZDRAVSTVENE ZAŠTITE I SOCIJALNE SKRBI</t>
  </si>
  <si>
    <t>(R) UMJETNOST, ZABAVA I REKREACIJA</t>
  </si>
  <si>
    <t>(S) OSTALE USLUŽNE DJELATNOSTI</t>
  </si>
  <si>
    <t>(T) DJELATNOSTI KUĆANSTAVA KAO POSLODAVACA; DJELATNOSTI KUĆANSTAVA KOJA PROIZVODE RAZLIČITU ROBU I OBAVLJAJU RAZLIČITE USLUGE ZA VLASTITE POTREBE</t>
  </si>
  <si>
    <t>(U) DJELATNOSTI IZVANTERITORIJALNIH ORGANIZACIJA I TIJELA</t>
  </si>
  <si>
    <t>Novozaposlene osobe izabranih zanimanja* s evidencije Zavoda prema vrsti zaposlenja i dobi u 2015. godini</t>
  </si>
  <si>
    <t>UKUPNO</t>
  </si>
  <si>
    <t>Druge poslovne aktivnosti</t>
  </si>
  <si>
    <t>Na neodređeno</t>
  </si>
  <si>
    <t>Na određeno</t>
  </si>
  <si>
    <t>Novozaposlene osobe izabranih zanimanja* s evidencije Zavoda po dobi u 2015. godini</t>
  </si>
  <si>
    <t>Novozaposlene osobe izabranih zanimanja* s evidencije Zavoda prema djelatnosti zaposlenja u 2015. godini</t>
  </si>
  <si>
    <t>Nisu zaposleni na temelju radnog odnosa</t>
  </si>
  <si>
    <t>* Odnosi se na zanimanje nezaposlene osobe, a ne na zanimanje u kojem se osoba zaposlila.</t>
  </si>
  <si>
    <t>Izlasci iz evidencije nezaposlenih osoba izabranih zanimanja prema razlozima u 2015. godini</t>
  </si>
  <si>
    <t>Ukupni izlasci iz evidencije</t>
  </si>
  <si>
    <t>(1) Brisan zbog zapošljavanja</t>
  </si>
  <si>
    <t>(1.1) Zapošljavanje u zemlji</t>
  </si>
  <si>
    <t>(1.11) Stručno osposobljavanje za rad</t>
  </si>
  <si>
    <t>(1.12) Registriranje trg.druš. ili dr.pravne osobe, stekne 25% udjela u trg.druš. ili dr.pravnoj osobi</t>
  </si>
  <si>
    <t>(1.18) Ostvarivanje mjesečnog primitka odnosno dohotka koji je veći od prosječne isplaćene novčane naknade u prethodnoj kalendarskoj godini</t>
  </si>
  <si>
    <t>(1.2) Zapošljavanje u inozemstvu</t>
  </si>
  <si>
    <t>(1.23) Stručno osposobljavanje za rad u državama EU/EEA</t>
  </si>
  <si>
    <t>(1.4) Registriranje obrta, slobodnog zanimanja ili djelatnosti poljoprivrede i šumarstva</t>
  </si>
  <si>
    <t>(2) Izlaz iz radne snage</t>
  </si>
  <si>
    <t>(2.1) Umirovljenje/ispunjavanje uvjeta za mirovinu/ostvari pravo na obiteljsku mirovinu koja se isplaćuje</t>
  </si>
  <si>
    <t>(2.11) Navršenih 65 godina života</t>
  </si>
  <si>
    <t>(2.13) Ostvarivanje prava na rodiljnu, roditeljsku, posvojiteljsku ili skrbničku poštedu od rada po posebnom propisu</t>
  </si>
  <si>
    <t>(3) Odjava s evidencije i nejavljanje</t>
  </si>
  <si>
    <t>(3.1) Odjava sa evidencije</t>
  </si>
  <si>
    <t>(4) Brisani zbog nepridržavanja zakonskih odredbi</t>
  </si>
  <si>
    <t>(4.11) Ne traži aktivno posao</t>
  </si>
  <si>
    <t>(5) Ostali razlozi</t>
  </si>
  <si>
    <t>(5.1) Smrt</t>
  </si>
  <si>
    <t>(5.10) Nema uvjeta za prijavu</t>
  </si>
  <si>
    <t>(5.2) Preseljenje u inozemstvo</t>
  </si>
  <si>
    <t>(5.3) Preseljenje s područja ureda za zapošljavanje</t>
  </si>
  <si>
    <t>(5.4) Tehničko brisanje - greška djelatnika PS</t>
  </si>
  <si>
    <t>(5.6) Korekcija razloga brisanja iz evidencije na temelju usvojene žalbe o brisanju iz evidencije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</si>
</sst>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3" fontId="2" fillId="3" borderId="1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164" fontId="1" fillId="4" borderId="13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164" fontId="2" fillId="3" borderId="17" xfId="0" applyNumberFormat="1" applyFont="1" applyFill="1" applyBorder="1"/>
    <xf numFmtId="164" fontId="2" fillId="0" borderId="18" xfId="0" applyNumberFormat="1" applyFont="1" applyBorder="1"/>
    <xf numFmtId="0" fontId="2" fillId="0" borderId="9" xfId="0" applyFont="1" applyBorder="1" applyAlignment="1">
      <alignment horizontal="left" indent="1"/>
    </xf>
    <xf numFmtId="164" fontId="2" fillId="3" borderId="10" xfId="0" applyNumberFormat="1" applyFont="1" applyFill="1" applyBorder="1"/>
    <xf numFmtId="164" fontId="2" fillId="0" borderId="11" xfId="0" applyNumberFormat="1" applyFont="1" applyBorder="1"/>
    <xf numFmtId="0" fontId="2" fillId="0" borderId="9" xfId="0" applyFont="1" applyBorder="1" applyAlignment="1">
      <alignment horizontal="left"/>
    </xf>
    <xf numFmtId="164" fontId="1" fillId="2" borderId="15" xfId="0" applyNumberFormat="1" applyFont="1" applyFill="1" applyBorder="1"/>
    <xf numFmtId="0" fontId="2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horizontal="left" wrapText="1"/>
    </xf>
    <xf numFmtId="164" fontId="2" fillId="0" borderId="19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1" fillId="2" borderId="14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2" fillId="0" borderId="1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164" fontId="1" fillId="2" borderId="14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left"/>
    </xf>
    <xf numFmtId="3" fontId="2" fillId="3" borderId="10" xfId="0" applyNumberFormat="1" applyFont="1" applyFill="1" applyBorder="1"/>
    <xf numFmtId="3" fontId="2" fillId="0" borderId="11" xfId="0" applyNumberFormat="1" applyFont="1" applyBorder="1"/>
    <xf numFmtId="3" fontId="1" fillId="2" borderId="13" xfId="0" applyNumberFormat="1" applyFont="1" applyFill="1" applyBorder="1"/>
    <xf numFmtId="3" fontId="1" fillId="2" borderId="15" xfId="0" applyNumberFormat="1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5" fillId="0" borderId="0" xfId="0" applyNumberFormat="1" applyFont="1"/>
    <xf numFmtId="3" fontId="5" fillId="0" borderId="4" xfId="0" applyNumberFormat="1" applyFont="1" applyBorder="1"/>
    <xf numFmtId="0" fontId="5" fillId="0" borderId="0" xfId="0" applyFont="1"/>
    <xf numFmtId="3" fontId="2" fillId="0" borderId="10" xfId="0" applyNumberFormat="1" applyFont="1" applyBorder="1" applyAlignment="1">
      <alignment vertical="center"/>
    </xf>
    <xf numFmtId="164" fontId="1" fillId="2" borderId="13" xfId="0" applyNumberFormat="1" applyFont="1" applyFill="1" applyBorder="1"/>
    <xf numFmtId="0" fontId="1" fillId="2" borderId="1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57710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050" cy="31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tabSelected="1" topLeftCell="A100" zoomScale="90" zoomScaleNormal="90" workbookViewId="0">
      <selection activeCell="B120" sqref="B120:B140"/>
    </sheetView>
  </sheetViews>
  <sheetFormatPr defaultRowHeight="12" x14ac:dyDescent="0.25"/>
  <cols>
    <col min="1" max="1" width="39.28515625" style="2" customWidth="1"/>
    <col min="2" max="2" width="16.7109375" style="2" customWidth="1"/>
    <col min="3" max="3" width="12.140625" style="2" customWidth="1"/>
    <col min="4" max="4" width="10.5703125" style="2" customWidth="1"/>
    <col min="5" max="5" width="11.7109375" style="2" customWidth="1"/>
    <col min="6" max="6" width="12" style="2" customWidth="1"/>
    <col min="7" max="7" width="11.140625" style="2" customWidth="1"/>
    <col min="8" max="8" width="10.140625" style="2" customWidth="1"/>
    <col min="9" max="16384" width="9.140625" style="2"/>
  </cols>
  <sheetData>
    <row r="1" spans="1:7" ht="20.25" customHeight="1" x14ac:dyDescent="0.25">
      <c r="A1" s="1" t="s">
        <v>0</v>
      </c>
    </row>
    <row r="4" spans="1:7" x14ac:dyDescent="0.25">
      <c r="A4" s="1" t="s">
        <v>1</v>
      </c>
    </row>
    <row r="5" spans="1:7" ht="15" customHeight="1" x14ac:dyDescent="0.25">
      <c r="A5" s="75" t="s">
        <v>2</v>
      </c>
      <c r="B5" s="77" t="s">
        <v>3</v>
      </c>
      <c r="C5" s="78"/>
      <c r="D5" s="79"/>
      <c r="E5" s="77" t="s">
        <v>4</v>
      </c>
      <c r="F5" s="78"/>
      <c r="G5" s="79"/>
    </row>
    <row r="6" spans="1:7" ht="16.5" customHeight="1" x14ac:dyDescent="0.25">
      <c r="A6" s="76"/>
      <c r="B6" s="3" t="s">
        <v>5</v>
      </c>
      <c r="C6" s="4" t="s">
        <v>6</v>
      </c>
      <c r="D6" s="5" t="s">
        <v>7</v>
      </c>
      <c r="E6" s="3" t="s">
        <v>5</v>
      </c>
      <c r="F6" s="4" t="s">
        <v>6</v>
      </c>
      <c r="G6" s="5" t="s">
        <v>7</v>
      </c>
    </row>
    <row r="7" spans="1:7" x14ac:dyDescent="0.25">
      <c r="A7" s="6" t="s">
        <v>8</v>
      </c>
      <c r="B7" s="7">
        <v>0</v>
      </c>
      <c r="C7" s="8">
        <v>0</v>
      </c>
      <c r="D7" s="9">
        <v>0</v>
      </c>
      <c r="E7" s="7">
        <v>0</v>
      </c>
      <c r="F7" s="8">
        <v>0</v>
      </c>
      <c r="G7" s="9">
        <v>0</v>
      </c>
    </row>
    <row r="8" spans="1:7" x14ac:dyDescent="0.25">
      <c r="A8" s="6" t="s">
        <v>9</v>
      </c>
      <c r="B8" s="7">
        <v>39</v>
      </c>
      <c r="C8" s="8">
        <v>11</v>
      </c>
      <c r="D8" s="9">
        <v>28</v>
      </c>
      <c r="E8" s="7">
        <v>46</v>
      </c>
      <c r="F8" s="8">
        <v>3</v>
      </c>
      <c r="G8" s="9">
        <v>43</v>
      </c>
    </row>
    <row r="9" spans="1:7" x14ac:dyDescent="0.25">
      <c r="A9" s="6" t="s">
        <v>10</v>
      </c>
      <c r="B9" s="7">
        <v>142</v>
      </c>
      <c r="C9" s="8">
        <v>69</v>
      </c>
      <c r="D9" s="9">
        <v>73</v>
      </c>
      <c r="E9" s="7">
        <v>186</v>
      </c>
      <c r="F9" s="8">
        <v>43</v>
      </c>
      <c r="G9" s="9">
        <v>143</v>
      </c>
    </row>
    <row r="10" spans="1:7" x14ac:dyDescent="0.25">
      <c r="A10" s="6" t="s">
        <v>11</v>
      </c>
      <c r="B10" s="7">
        <v>60</v>
      </c>
      <c r="C10" s="8">
        <v>30</v>
      </c>
      <c r="D10" s="9">
        <v>30</v>
      </c>
      <c r="E10" s="7">
        <v>148</v>
      </c>
      <c r="F10" s="8">
        <v>43</v>
      </c>
      <c r="G10" s="9">
        <v>105</v>
      </c>
    </row>
    <row r="11" spans="1:7" x14ac:dyDescent="0.25">
      <c r="A11" s="6" t="s">
        <v>12</v>
      </c>
      <c r="B11" s="7">
        <v>25</v>
      </c>
      <c r="C11" s="8">
        <v>4</v>
      </c>
      <c r="D11" s="9">
        <v>21</v>
      </c>
      <c r="E11" s="7">
        <v>74</v>
      </c>
      <c r="F11" s="8">
        <v>23</v>
      </c>
      <c r="G11" s="9">
        <v>51</v>
      </c>
    </row>
    <row r="12" spans="1:7" x14ac:dyDescent="0.25">
      <c r="A12" s="6" t="s">
        <v>13</v>
      </c>
      <c r="B12" s="7">
        <v>10</v>
      </c>
      <c r="C12" s="8">
        <v>5</v>
      </c>
      <c r="D12" s="9">
        <v>5</v>
      </c>
      <c r="E12" s="7">
        <v>64</v>
      </c>
      <c r="F12" s="8">
        <v>26</v>
      </c>
      <c r="G12" s="9">
        <v>38</v>
      </c>
    </row>
    <row r="13" spans="1:7" x14ac:dyDescent="0.25">
      <c r="A13" s="6" t="s">
        <v>14</v>
      </c>
      <c r="B13" s="7">
        <v>14</v>
      </c>
      <c r="C13" s="8">
        <v>6</v>
      </c>
      <c r="D13" s="9">
        <v>8</v>
      </c>
      <c r="E13" s="7">
        <v>50</v>
      </c>
      <c r="F13" s="8">
        <v>21</v>
      </c>
      <c r="G13" s="9">
        <v>29</v>
      </c>
    </row>
    <row r="14" spans="1:7" x14ac:dyDescent="0.25">
      <c r="A14" s="6" t="s">
        <v>15</v>
      </c>
      <c r="B14" s="7">
        <v>21</v>
      </c>
      <c r="C14" s="8">
        <v>9</v>
      </c>
      <c r="D14" s="9">
        <v>12</v>
      </c>
      <c r="E14" s="7">
        <v>39</v>
      </c>
      <c r="F14" s="8">
        <v>22</v>
      </c>
      <c r="G14" s="9">
        <v>17</v>
      </c>
    </row>
    <row r="15" spans="1:7" x14ac:dyDescent="0.25">
      <c r="A15" s="6" t="s">
        <v>16</v>
      </c>
      <c r="B15" s="7">
        <v>45</v>
      </c>
      <c r="C15" s="8">
        <v>28</v>
      </c>
      <c r="D15" s="9">
        <v>17</v>
      </c>
      <c r="E15" s="7">
        <v>32</v>
      </c>
      <c r="F15" s="8">
        <v>20</v>
      </c>
      <c r="G15" s="9">
        <v>12</v>
      </c>
    </row>
    <row r="16" spans="1:7" x14ac:dyDescent="0.25">
      <c r="A16" s="6" t="s">
        <v>17</v>
      </c>
      <c r="B16" s="7">
        <v>7</v>
      </c>
      <c r="C16" s="8">
        <v>5</v>
      </c>
      <c r="D16" s="9">
        <v>2</v>
      </c>
      <c r="E16" s="7">
        <v>23</v>
      </c>
      <c r="F16" s="8">
        <v>19</v>
      </c>
      <c r="G16" s="9">
        <v>4</v>
      </c>
    </row>
    <row r="17" spans="1:7" x14ac:dyDescent="0.25">
      <c r="A17" s="10" t="s">
        <v>5</v>
      </c>
      <c r="B17" s="11">
        <f>SUM(B7:B16)</f>
        <v>363</v>
      </c>
      <c r="C17" s="12">
        <f t="shared" ref="C17:G17" si="0">SUM(C7:C16)</f>
        <v>167</v>
      </c>
      <c r="D17" s="13">
        <f t="shared" si="0"/>
        <v>196</v>
      </c>
      <c r="E17" s="11">
        <f t="shared" si="0"/>
        <v>662</v>
      </c>
      <c r="F17" s="12">
        <f t="shared" si="0"/>
        <v>220</v>
      </c>
      <c r="G17" s="13">
        <f t="shared" si="0"/>
        <v>442</v>
      </c>
    </row>
    <row r="19" spans="1:7" x14ac:dyDescent="0.25">
      <c r="A19" s="1" t="s">
        <v>18</v>
      </c>
    </row>
    <row r="20" spans="1:7" x14ac:dyDescent="0.25">
      <c r="A20" s="75" t="s">
        <v>19</v>
      </c>
      <c r="B20" s="80" t="s">
        <v>3</v>
      </c>
      <c r="C20" s="81"/>
      <c r="D20" s="80" t="s">
        <v>4</v>
      </c>
      <c r="E20" s="81"/>
    </row>
    <row r="21" spans="1:7" ht="24" x14ac:dyDescent="0.25">
      <c r="A21" s="76"/>
      <c r="B21" s="14" t="s">
        <v>5</v>
      </c>
      <c r="C21" s="15" t="s">
        <v>20</v>
      </c>
      <c r="D21" s="14" t="s">
        <v>5</v>
      </c>
      <c r="E21" s="15" t="s">
        <v>20</v>
      </c>
    </row>
    <row r="22" spans="1:7" x14ac:dyDescent="0.25">
      <c r="A22" s="6" t="s">
        <v>8</v>
      </c>
      <c r="B22" s="7">
        <v>0</v>
      </c>
      <c r="C22" s="9">
        <v>0</v>
      </c>
      <c r="D22" s="7">
        <v>0</v>
      </c>
      <c r="E22" s="9">
        <v>0</v>
      </c>
    </row>
    <row r="23" spans="1:7" x14ac:dyDescent="0.25">
      <c r="A23" s="6" t="s">
        <v>9</v>
      </c>
      <c r="B23" s="7">
        <v>39</v>
      </c>
      <c r="C23" s="9">
        <v>38</v>
      </c>
      <c r="D23" s="7">
        <v>46</v>
      </c>
      <c r="E23" s="9">
        <v>38</v>
      </c>
    </row>
    <row r="24" spans="1:7" x14ac:dyDescent="0.25">
      <c r="A24" s="6" t="s">
        <v>10</v>
      </c>
      <c r="B24" s="7">
        <v>142</v>
      </c>
      <c r="C24" s="9">
        <v>70</v>
      </c>
      <c r="D24" s="7">
        <v>186</v>
      </c>
      <c r="E24" s="9">
        <v>78</v>
      </c>
    </row>
    <row r="25" spans="1:7" x14ac:dyDescent="0.25">
      <c r="A25" s="6" t="s">
        <v>11</v>
      </c>
      <c r="B25" s="7">
        <v>60</v>
      </c>
      <c r="C25" s="9">
        <v>10</v>
      </c>
      <c r="D25" s="7">
        <v>148</v>
      </c>
      <c r="E25" s="9">
        <v>22</v>
      </c>
    </row>
    <row r="26" spans="1:7" x14ac:dyDescent="0.25">
      <c r="A26" s="6" t="s">
        <v>12</v>
      </c>
      <c r="B26" s="7">
        <v>25</v>
      </c>
      <c r="C26" s="9">
        <v>2</v>
      </c>
      <c r="D26" s="7">
        <v>74</v>
      </c>
      <c r="E26" s="9">
        <v>3</v>
      </c>
    </row>
    <row r="27" spans="1:7" x14ac:dyDescent="0.25">
      <c r="A27" s="6" t="s">
        <v>13</v>
      </c>
      <c r="B27" s="7">
        <v>10</v>
      </c>
      <c r="C27" s="9">
        <v>3</v>
      </c>
      <c r="D27" s="7">
        <v>64</v>
      </c>
      <c r="E27" s="9">
        <v>1</v>
      </c>
    </row>
    <row r="28" spans="1:7" x14ac:dyDescent="0.25">
      <c r="A28" s="6" t="s">
        <v>14</v>
      </c>
      <c r="B28" s="7">
        <v>14</v>
      </c>
      <c r="C28" s="9">
        <v>1</v>
      </c>
      <c r="D28" s="7">
        <v>50</v>
      </c>
      <c r="E28" s="9">
        <v>3</v>
      </c>
    </row>
    <row r="29" spans="1:7" x14ac:dyDescent="0.25">
      <c r="A29" s="6" t="s">
        <v>15</v>
      </c>
      <c r="B29" s="7">
        <v>21</v>
      </c>
      <c r="C29" s="9">
        <v>1</v>
      </c>
      <c r="D29" s="7">
        <v>39</v>
      </c>
      <c r="E29" s="9">
        <v>0</v>
      </c>
    </row>
    <row r="30" spans="1:7" x14ac:dyDescent="0.25">
      <c r="A30" s="6" t="s">
        <v>16</v>
      </c>
      <c r="B30" s="7">
        <v>45</v>
      </c>
      <c r="C30" s="9">
        <v>4</v>
      </c>
      <c r="D30" s="7">
        <v>32</v>
      </c>
      <c r="E30" s="9">
        <v>0</v>
      </c>
    </row>
    <row r="31" spans="1:7" x14ac:dyDescent="0.25">
      <c r="A31" s="6" t="s">
        <v>17</v>
      </c>
      <c r="B31" s="7">
        <v>7</v>
      </c>
      <c r="C31" s="9">
        <v>0</v>
      </c>
      <c r="D31" s="7">
        <v>23</v>
      </c>
      <c r="E31" s="9">
        <v>0</v>
      </c>
    </row>
    <row r="32" spans="1:7" x14ac:dyDescent="0.25">
      <c r="A32" s="10" t="s">
        <v>5</v>
      </c>
      <c r="B32" s="11">
        <f>SUM(B22:B31)</f>
        <v>363</v>
      </c>
      <c r="C32" s="13">
        <f t="shared" ref="C32:E32" si="1">SUM(C22:C31)</f>
        <v>129</v>
      </c>
      <c r="D32" s="11">
        <f t="shared" si="1"/>
        <v>662</v>
      </c>
      <c r="E32" s="13">
        <f t="shared" si="1"/>
        <v>145</v>
      </c>
    </row>
    <row r="35" spans="1:5" x14ac:dyDescent="0.25">
      <c r="A35" s="1" t="s">
        <v>21</v>
      </c>
    </row>
    <row r="36" spans="1:5" ht="15" customHeight="1" x14ac:dyDescent="0.25">
      <c r="A36" s="86" t="s">
        <v>22</v>
      </c>
      <c r="B36" s="77" t="s">
        <v>3</v>
      </c>
      <c r="C36" s="79"/>
      <c r="D36" s="77" t="s">
        <v>4</v>
      </c>
      <c r="E36" s="79"/>
    </row>
    <row r="37" spans="1:5" ht="24" x14ac:dyDescent="0.25">
      <c r="A37" s="87"/>
      <c r="B37" s="14" t="s">
        <v>5</v>
      </c>
      <c r="C37" s="15" t="s">
        <v>23</v>
      </c>
      <c r="D37" s="14" t="s">
        <v>5</v>
      </c>
      <c r="E37" s="15" t="s">
        <v>23</v>
      </c>
    </row>
    <row r="38" spans="1:5" x14ac:dyDescent="0.2">
      <c r="A38" s="16" t="s">
        <v>24</v>
      </c>
      <c r="B38" s="17">
        <v>146</v>
      </c>
      <c r="C38" s="18">
        <v>102</v>
      </c>
      <c r="D38" s="17">
        <v>207</v>
      </c>
      <c r="E38" s="18">
        <v>126</v>
      </c>
    </row>
    <row r="39" spans="1:5" x14ac:dyDescent="0.2">
      <c r="A39" s="16" t="s">
        <v>25</v>
      </c>
      <c r="B39" s="17">
        <v>53</v>
      </c>
      <c r="C39" s="18">
        <v>34</v>
      </c>
      <c r="D39" s="17">
        <v>85</v>
      </c>
      <c r="E39" s="18">
        <v>40</v>
      </c>
    </row>
    <row r="40" spans="1:5" x14ac:dyDescent="0.2">
      <c r="A40" s="16" t="s">
        <v>26</v>
      </c>
      <c r="B40" s="17">
        <v>26</v>
      </c>
      <c r="C40" s="18">
        <v>15</v>
      </c>
      <c r="D40" s="17">
        <v>45</v>
      </c>
      <c r="E40" s="18">
        <v>10</v>
      </c>
    </row>
    <row r="41" spans="1:5" x14ac:dyDescent="0.2">
      <c r="A41" s="16" t="s">
        <v>27</v>
      </c>
      <c r="B41" s="17">
        <v>16</v>
      </c>
      <c r="C41" s="18">
        <v>5</v>
      </c>
      <c r="D41" s="17">
        <v>52</v>
      </c>
      <c r="E41" s="18">
        <v>16</v>
      </c>
    </row>
    <row r="42" spans="1:5" x14ac:dyDescent="0.2">
      <c r="A42" s="16" t="s">
        <v>28</v>
      </c>
      <c r="B42" s="17">
        <v>73</v>
      </c>
      <c r="C42" s="18">
        <v>24</v>
      </c>
      <c r="D42" s="17">
        <v>178</v>
      </c>
      <c r="E42" s="18">
        <v>33</v>
      </c>
    </row>
    <row r="43" spans="1:5" x14ac:dyDescent="0.2">
      <c r="A43" s="19" t="s">
        <v>29</v>
      </c>
      <c r="B43" s="20">
        <v>51</v>
      </c>
      <c r="C43" s="21">
        <v>19</v>
      </c>
      <c r="D43" s="20">
        <v>122</v>
      </c>
      <c r="E43" s="21">
        <v>26</v>
      </c>
    </row>
    <row r="44" spans="1:5" x14ac:dyDescent="0.2">
      <c r="A44" s="19" t="s">
        <v>30</v>
      </c>
      <c r="B44" s="20">
        <v>22</v>
      </c>
      <c r="C44" s="21">
        <v>5</v>
      </c>
      <c r="D44" s="20">
        <v>56</v>
      </c>
      <c r="E44" s="21">
        <v>7</v>
      </c>
    </row>
    <row r="45" spans="1:5" x14ac:dyDescent="0.2">
      <c r="A45" s="22" t="s">
        <v>31</v>
      </c>
      <c r="B45" s="20">
        <v>49</v>
      </c>
      <c r="C45" s="21">
        <v>1</v>
      </c>
      <c r="D45" s="20">
        <v>95</v>
      </c>
      <c r="E45" s="21">
        <v>7</v>
      </c>
    </row>
    <row r="46" spans="1:5" x14ac:dyDescent="0.2">
      <c r="A46" s="10" t="s">
        <v>5</v>
      </c>
      <c r="B46" s="11">
        <f>SUM(B38:B42,B45)</f>
        <v>363</v>
      </c>
      <c r="C46" s="23">
        <f t="shared" ref="C46:E46" si="2">SUM(C38:C42,C45)</f>
        <v>181</v>
      </c>
      <c r="D46" s="11">
        <f t="shared" si="2"/>
        <v>662</v>
      </c>
      <c r="E46" s="23">
        <f t="shared" si="2"/>
        <v>232</v>
      </c>
    </row>
    <row r="49" spans="1:5" x14ac:dyDescent="0.25">
      <c r="A49" s="1" t="s">
        <v>32</v>
      </c>
    </row>
    <row r="50" spans="1:5" ht="24" x14ac:dyDescent="0.25">
      <c r="A50" s="24" t="s">
        <v>33</v>
      </c>
      <c r="B50" s="25" t="s">
        <v>3</v>
      </c>
      <c r="C50" s="26" t="s">
        <v>23</v>
      </c>
      <c r="D50" s="25" t="s">
        <v>4</v>
      </c>
      <c r="E50" s="26" t="s">
        <v>23</v>
      </c>
    </row>
    <row r="51" spans="1:5" x14ac:dyDescent="0.25">
      <c r="A51" s="27" t="s">
        <v>34</v>
      </c>
      <c r="B51" s="28">
        <v>152</v>
      </c>
      <c r="C51" s="29">
        <v>61</v>
      </c>
      <c r="D51" s="28">
        <v>352</v>
      </c>
      <c r="E51" s="29">
        <v>125</v>
      </c>
    </row>
    <row r="52" spans="1:5" x14ac:dyDescent="0.25">
      <c r="A52" s="30" t="s">
        <v>35</v>
      </c>
      <c r="B52" s="28">
        <v>117</v>
      </c>
      <c r="C52" s="29">
        <v>114</v>
      </c>
      <c r="D52" s="28">
        <v>135</v>
      </c>
      <c r="E52" s="29">
        <v>134</v>
      </c>
    </row>
    <row r="53" spans="1:5" x14ac:dyDescent="0.2">
      <c r="A53" s="31" t="s">
        <v>36</v>
      </c>
      <c r="B53" s="32">
        <v>82</v>
      </c>
      <c r="C53" s="33">
        <v>46</v>
      </c>
      <c r="D53" s="32">
        <v>169</v>
      </c>
      <c r="E53" s="33">
        <v>69</v>
      </c>
    </row>
    <row r="54" spans="1:5" ht="24" x14ac:dyDescent="0.25">
      <c r="A54" s="27" t="s">
        <v>37</v>
      </c>
      <c r="B54" s="28">
        <v>77</v>
      </c>
      <c r="C54" s="29">
        <v>56</v>
      </c>
      <c r="D54" s="28">
        <v>56</v>
      </c>
      <c r="E54" s="29">
        <v>42</v>
      </c>
    </row>
    <row r="55" spans="1:5" x14ac:dyDescent="0.2">
      <c r="A55" s="10" t="s">
        <v>5</v>
      </c>
      <c r="B55" s="34">
        <f>SUM(B51:B54)</f>
        <v>428</v>
      </c>
      <c r="C55" s="23">
        <f t="shared" ref="C55:E55" si="3">SUM(C51:C54)</f>
        <v>277</v>
      </c>
      <c r="D55" s="34">
        <f t="shared" si="3"/>
        <v>712</v>
      </c>
      <c r="E55" s="23">
        <f t="shared" si="3"/>
        <v>370</v>
      </c>
    </row>
    <row r="58" spans="1:5" x14ac:dyDescent="0.25">
      <c r="A58" s="1" t="s">
        <v>38</v>
      </c>
    </row>
    <row r="59" spans="1:5" ht="30.75" customHeight="1" x14ac:dyDescent="0.25">
      <c r="A59" s="24" t="s">
        <v>39</v>
      </c>
      <c r="B59" s="25" t="s">
        <v>3</v>
      </c>
      <c r="C59" s="26" t="s">
        <v>23</v>
      </c>
      <c r="D59" s="35" t="s">
        <v>4</v>
      </c>
      <c r="E59" s="26" t="s">
        <v>23</v>
      </c>
    </row>
    <row r="60" spans="1:5" x14ac:dyDescent="0.25">
      <c r="A60" s="36" t="s">
        <v>40</v>
      </c>
      <c r="B60" s="37">
        <v>185</v>
      </c>
      <c r="C60" s="29">
        <v>169</v>
      </c>
      <c r="D60" s="38">
        <v>223</v>
      </c>
      <c r="E60" s="39">
        <v>201</v>
      </c>
    </row>
    <row r="61" spans="1:5" x14ac:dyDescent="0.25">
      <c r="A61" s="40" t="s">
        <v>41</v>
      </c>
      <c r="B61" s="41">
        <v>1</v>
      </c>
      <c r="C61" s="29">
        <v>1</v>
      </c>
      <c r="D61" s="38">
        <v>6</v>
      </c>
      <c r="E61" s="42">
        <v>2</v>
      </c>
    </row>
    <row r="62" spans="1:5" x14ac:dyDescent="0.25">
      <c r="A62" s="40" t="s">
        <v>42</v>
      </c>
      <c r="B62" s="43">
        <v>0</v>
      </c>
      <c r="C62" s="42">
        <v>0</v>
      </c>
      <c r="D62" s="44">
        <v>0</v>
      </c>
      <c r="E62" s="42">
        <v>0</v>
      </c>
    </row>
    <row r="63" spans="1:5" x14ac:dyDescent="0.25">
      <c r="A63" s="40" t="s">
        <v>43</v>
      </c>
      <c r="B63" s="41">
        <v>16</v>
      </c>
      <c r="C63" s="29">
        <v>2</v>
      </c>
      <c r="D63" s="38">
        <v>20</v>
      </c>
      <c r="E63" s="29">
        <v>3</v>
      </c>
    </row>
    <row r="64" spans="1:5" ht="22.5" x14ac:dyDescent="0.25">
      <c r="A64" s="40" t="s">
        <v>44</v>
      </c>
      <c r="B64" s="43">
        <v>0</v>
      </c>
      <c r="C64" s="42">
        <v>0</v>
      </c>
      <c r="D64" s="44">
        <v>1</v>
      </c>
      <c r="E64" s="42">
        <v>0</v>
      </c>
    </row>
    <row r="65" spans="1:5" ht="33.75" x14ac:dyDescent="0.25">
      <c r="A65" s="40" t="s">
        <v>45</v>
      </c>
      <c r="B65" s="43">
        <v>2</v>
      </c>
      <c r="C65" s="42">
        <v>0</v>
      </c>
      <c r="D65" s="38">
        <v>2</v>
      </c>
      <c r="E65" s="42">
        <v>1</v>
      </c>
    </row>
    <row r="66" spans="1:5" x14ac:dyDescent="0.25">
      <c r="A66" s="40" t="s">
        <v>46</v>
      </c>
      <c r="B66" s="41">
        <v>6</v>
      </c>
      <c r="C66" s="29">
        <v>1</v>
      </c>
      <c r="D66" s="38">
        <v>8</v>
      </c>
      <c r="E66" s="29">
        <v>3</v>
      </c>
    </row>
    <row r="67" spans="1:5" ht="22.5" x14ac:dyDescent="0.25">
      <c r="A67" s="40" t="s">
        <v>47</v>
      </c>
      <c r="B67" s="41">
        <v>25</v>
      </c>
      <c r="C67" s="29">
        <v>12</v>
      </c>
      <c r="D67" s="38">
        <v>48</v>
      </c>
      <c r="E67" s="29">
        <v>18</v>
      </c>
    </row>
    <row r="68" spans="1:5" x14ac:dyDescent="0.25">
      <c r="A68" s="40" t="s">
        <v>48</v>
      </c>
      <c r="B68" s="41">
        <v>6</v>
      </c>
      <c r="C68" s="42">
        <v>2</v>
      </c>
      <c r="D68" s="38">
        <v>7</v>
      </c>
      <c r="E68" s="29">
        <v>3</v>
      </c>
    </row>
    <row r="69" spans="1:5" ht="22.5" x14ac:dyDescent="0.25">
      <c r="A69" s="40" t="s">
        <v>49</v>
      </c>
      <c r="B69" s="41">
        <v>26</v>
      </c>
      <c r="C69" s="29">
        <v>12</v>
      </c>
      <c r="D69" s="38">
        <v>54</v>
      </c>
      <c r="E69" s="29">
        <v>29</v>
      </c>
    </row>
    <row r="70" spans="1:5" x14ac:dyDescent="0.25">
      <c r="A70" s="40" t="s">
        <v>50</v>
      </c>
      <c r="B70" s="41">
        <v>11</v>
      </c>
      <c r="C70" s="29">
        <v>3</v>
      </c>
      <c r="D70" s="38">
        <v>135</v>
      </c>
      <c r="E70" s="29">
        <v>29</v>
      </c>
    </row>
    <row r="71" spans="1:5" ht="22.5" x14ac:dyDescent="0.25">
      <c r="A71" s="40" t="s">
        <v>51</v>
      </c>
      <c r="B71" s="41">
        <v>7</v>
      </c>
      <c r="C71" s="29">
        <v>1</v>
      </c>
      <c r="D71" s="38">
        <v>9</v>
      </c>
      <c r="E71" s="29">
        <v>5</v>
      </c>
    </row>
    <row r="72" spans="1:5" x14ac:dyDescent="0.25">
      <c r="A72" s="40" t="s">
        <v>52</v>
      </c>
      <c r="B72" s="41">
        <v>1</v>
      </c>
      <c r="C72" s="42">
        <v>0</v>
      </c>
      <c r="D72" s="38">
        <v>8</v>
      </c>
      <c r="E72" s="42">
        <v>2</v>
      </c>
    </row>
    <row r="73" spans="1:5" ht="22.5" x14ac:dyDescent="0.25">
      <c r="A73" s="40" t="s">
        <v>53</v>
      </c>
      <c r="B73" s="41">
        <v>22</v>
      </c>
      <c r="C73" s="29">
        <v>13</v>
      </c>
      <c r="D73" s="38">
        <v>55</v>
      </c>
      <c r="E73" s="29">
        <v>18</v>
      </c>
    </row>
    <row r="74" spans="1:5" ht="22.5" x14ac:dyDescent="0.25">
      <c r="A74" s="40" t="s">
        <v>54</v>
      </c>
      <c r="B74" s="41">
        <v>19</v>
      </c>
      <c r="C74" s="29">
        <v>8</v>
      </c>
      <c r="D74" s="38">
        <v>36</v>
      </c>
      <c r="E74" s="29">
        <v>14</v>
      </c>
    </row>
    <row r="75" spans="1:5" ht="22.5" x14ac:dyDescent="0.25">
      <c r="A75" s="40" t="s">
        <v>55</v>
      </c>
      <c r="B75" s="41">
        <v>51</v>
      </c>
      <c r="C75" s="29">
        <v>33</v>
      </c>
      <c r="D75" s="38">
        <v>27</v>
      </c>
      <c r="E75" s="29">
        <v>14</v>
      </c>
    </row>
    <row r="76" spans="1:5" x14ac:dyDescent="0.25">
      <c r="A76" s="40" t="s">
        <v>56</v>
      </c>
      <c r="B76" s="41">
        <v>18</v>
      </c>
      <c r="C76" s="29">
        <v>2</v>
      </c>
      <c r="D76" s="38">
        <v>15</v>
      </c>
      <c r="E76" s="29">
        <v>7</v>
      </c>
    </row>
    <row r="77" spans="1:5" ht="22.5" x14ac:dyDescent="0.25">
      <c r="A77" s="40" t="s">
        <v>57</v>
      </c>
      <c r="B77" s="41">
        <v>6</v>
      </c>
      <c r="C77" s="42">
        <v>3</v>
      </c>
      <c r="D77" s="38">
        <v>8</v>
      </c>
      <c r="E77" s="29">
        <v>3</v>
      </c>
    </row>
    <row r="78" spans="1:5" x14ac:dyDescent="0.25">
      <c r="A78" s="40" t="s">
        <v>58</v>
      </c>
      <c r="B78" s="41">
        <v>4</v>
      </c>
      <c r="C78" s="29">
        <v>1</v>
      </c>
      <c r="D78" s="38">
        <v>7</v>
      </c>
      <c r="E78" s="29">
        <v>3</v>
      </c>
    </row>
    <row r="79" spans="1:5" x14ac:dyDescent="0.25">
      <c r="A79" s="40" t="s">
        <v>59</v>
      </c>
      <c r="B79" s="41">
        <v>21</v>
      </c>
      <c r="C79" s="29">
        <v>13</v>
      </c>
      <c r="D79" s="38">
        <v>41</v>
      </c>
      <c r="E79" s="29">
        <v>15</v>
      </c>
    </row>
    <row r="80" spans="1:5" ht="45" x14ac:dyDescent="0.25">
      <c r="A80" s="40" t="s">
        <v>60</v>
      </c>
      <c r="B80" s="43">
        <v>0</v>
      </c>
      <c r="C80" s="42">
        <v>0</v>
      </c>
      <c r="D80" s="38">
        <v>2</v>
      </c>
      <c r="E80" s="29">
        <v>0</v>
      </c>
    </row>
    <row r="81" spans="1:9" ht="22.5" x14ac:dyDescent="0.25">
      <c r="A81" s="45" t="s">
        <v>61</v>
      </c>
      <c r="B81" s="46">
        <v>1</v>
      </c>
      <c r="C81" s="47">
        <v>1</v>
      </c>
      <c r="D81" s="48">
        <v>0</v>
      </c>
      <c r="E81" s="47">
        <v>0</v>
      </c>
    </row>
    <row r="82" spans="1:9" x14ac:dyDescent="0.25">
      <c r="A82" s="10" t="s">
        <v>5</v>
      </c>
      <c r="B82" s="49">
        <f>SUM(B60:B81)</f>
        <v>428</v>
      </c>
      <c r="C82" s="13">
        <f t="shared" ref="C82:E82" si="4">SUM(C60:C81)</f>
        <v>277</v>
      </c>
      <c r="D82" s="12">
        <f t="shared" si="4"/>
        <v>712</v>
      </c>
      <c r="E82" s="13">
        <f t="shared" si="4"/>
        <v>370</v>
      </c>
    </row>
    <row r="85" spans="1:9" x14ac:dyDescent="0.25">
      <c r="A85" s="1" t="s">
        <v>62</v>
      </c>
    </row>
    <row r="86" spans="1:9" ht="30" customHeight="1" x14ac:dyDescent="0.25">
      <c r="A86" s="75" t="s">
        <v>19</v>
      </c>
      <c r="B86" s="72" t="s">
        <v>3</v>
      </c>
      <c r="C86" s="73"/>
      <c r="D86" s="73"/>
      <c r="E86" s="74"/>
      <c r="F86" s="72" t="s">
        <v>4</v>
      </c>
      <c r="G86" s="73"/>
      <c r="H86" s="73"/>
      <c r="I86" s="74"/>
    </row>
    <row r="87" spans="1:9" ht="43.5" customHeight="1" x14ac:dyDescent="0.25">
      <c r="A87" s="76"/>
      <c r="B87" s="14" t="s">
        <v>63</v>
      </c>
      <c r="C87" s="50" t="s">
        <v>64</v>
      </c>
      <c r="D87" s="50" t="s">
        <v>65</v>
      </c>
      <c r="E87" s="15" t="s">
        <v>66</v>
      </c>
      <c r="F87" s="14" t="s">
        <v>63</v>
      </c>
      <c r="G87" s="50" t="s">
        <v>64</v>
      </c>
      <c r="H87" s="50" t="s">
        <v>65</v>
      </c>
      <c r="I87" s="15" t="s">
        <v>66</v>
      </c>
    </row>
    <row r="88" spans="1:9" x14ac:dyDescent="0.25">
      <c r="A88" s="6" t="s">
        <v>8</v>
      </c>
      <c r="B88" s="7">
        <f>SUM(C88:E88)</f>
        <v>0</v>
      </c>
      <c r="C88" s="8">
        <v>0</v>
      </c>
      <c r="D88" s="8">
        <v>0</v>
      </c>
      <c r="E88" s="9">
        <v>0</v>
      </c>
      <c r="F88" s="7">
        <f>SUM(G88:I88)</f>
        <v>0</v>
      </c>
      <c r="G88" s="8">
        <v>0</v>
      </c>
      <c r="H88" s="8">
        <v>0</v>
      </c>
      <c r="I88" s="9">
        <v>0</v>
      </c>
    </row>
    <row r="89" spans="1:9" x14ac:dyDescent="0.25">
      <c r="A89" s="6" t="s">
        <v>9</v>
      </c>
      <c r="B89" s="51">
        <f t="shared" ref="B89:B97" si="5">SUM(C89:E89)</f>
        <v>44</v>
      </c>
      <c r="C89" s="8">
        <v>34</v>
      </c>
      <c r="D89" s="8">
        <v>1</v>
      </c>
      <c r="E89" s="9">
        <v>9</v>
      </c>
      <c r="F89" s="51">
        <f t="shared" ref="F89:F97" si="6">SUM(G89:I89)</f>
        <v>57</v>
      </c>
      <c r="G89" s="8">
        <v>26</v>
      </c>
      <c r="H89" s="8">
        <v>3</v>
      </c>
      <c r="I89" s="9">
        <v>28</v>
      </c>
    </row>
    <row r="90" spans="1:9" x14ac:dyDescent="0.25">
      <c r="A90" s="6" t="s">
        <v>10</v>
      </c>
      <c r="B90" s="51">
        <f t="shared" si="5"/>
        <v>193</v>
      </c>
      <c r="C90" s="8">
        <v>99</v>
      </c>
      <c r="D90" s="8">
        <v>11</v>
      </c>
      <c r="E90" s="9">
        <v>83</v>
      </c>
      <c r="F90" s="51">
        <f t="shared" si="6"/>
        <v>286</v>
      </c>
      <c r="G90" s="8">
        <v>128</v>
      </c>
      <c r="H90" s="8">
        <v>17</v>
      </c>
      <c r="I90" s="9">
        <v>141</v>
      </c>
    </row>
    <row r="91" spans="1:9" x14ac:dyDescent="0.25">
      <c r="A91" s="6" t="s">
        <v>11</v>
      </c>
      <c r="B91" s="51">
        <f t="shared" si="5"/>
        <v>82</v>
      </c>
      <c r="C91" s="8">
        <v>25</v>
      </c>
      <c r="D91" s="8">
        <v>9</v>
      </c>
      <c r="E91" s="9">
        <v>48</v>
      </c>
      <c r="F91" s="51">
        <f t="shared" si="6"/>
        <v>138</v>
      </c>
      <c r="G91" s="8">
        <v>37</v>
      </c>
      <c r="H91" s="8">
        <v>23</v>
      </c>
      <c r="I91" s="9">
        <v>78</v>
      </c>
    </row>
    <row r="92" spans="1:9" x14ac:dyDescent="0.25">
      <c r="A92" s="6" t="s">
        <v>12</v>
      </c>
      <c r="B92" s="51">
        <f t="shared" si="5"/>
        <v>18</v>
      </c>
      <c r="C92" s="8">
        <v>4</v>
      </c>
      <c r="D92" s="8">
        <v>0</v>
      </c>
      <c r="E92" s="9">
        <v>14</v>
      </c>
      <c r="F92" s="51">
        <f t="shared" si="6"/>
        <v>47</v>
      </c>
      <c r="G92" s="8">
        <v>19</v>
      </c>
      <c r="H92" s="8">
        <v>8</v>
      </c>
      <c r="I92" s="9">
        <v>20</v>
      </c>
    </row>
    <row r="93" spans="1:9" x14ac:dyDescent="0.25">
      <c r="A93" s="6" t="s">
        <v>13</v>
      </c>
      <c r="B93" s="51">
        <f t="shared" si="5"/>
        <v>6</v>
      </c>
      <c r="C93" s="8">
        <v>0</v>
      </c>
      <c r="D93" s="8">
        <v>0</v>
      </c>
      <c r="E93" s="9">
        <v>6</v>
      </c>
      <c r="F93" s="51">
        <f t="shared" si="6"/>
        <v>31</v>
      </c>
      <c r="G93" s="8">
        <v>11</v>
      </c>
      <c r="H93" s="8">
        <v>3</v>
      </c>
      <c r="I93" s="9">
        <v>17</v>
      </c>
    </row>
    <row r="94" spans="1:9" x14ac:dyDescent="0.25">
      <c r="A94" s="6" t="s">
        <v>14</v>
      </c>
      <c r="B94" s="51">
        <f t="shared" si="5"/>
        <v>8</v>
      </c>
      <c r="C94" s="8">
        <v>2</v>
      </c>
      <c r="D94" s="8">
        <v>0</v>
      </c>
      <c r="E94" s="9">
        <v>6</v>
      </c>
      <c r="F94" s="51">
        <f t="shared" si="6"/>
        <v>25</v>
      </c>
      <c r="G94" s="8">
        <v>6</v>
      </c>
      <c r="H94" s="8">
        <v>6</v>
      </c>
      <c r="I94" s="9">
        <v>13</v>
      </c>
    </row>
    <row r="95" spans="1:9" x14ac:dyDescent="0.25">
      <c r="A95" s="6" t="s">
        <v>15</v>
      </c>
      <c r="B95" s="51">
        <f t="shared" si="5"/>
        <v>12</v>
      </c>
      <c r="C95" s="8">
        <v>1</v>
      </c>
      <c r="D95" s="8">
        <v>2</v>
      </c>
      <c r="E95" s="9">
        <v>9</v>
      </c>
      <c r="F95" s="51">
        <f t="shared" si="6"/>
        <v>17</v>
      </c>
      <c r="G95" s="8">
        <v>6</v>
      </c>
      <c r="H95" s="8">
        <v>2</v>
      </c>
      <c r="I95" s="9">
        <v>9</v>
      </c>
    </row>
    <row r="96" spans="1:9" x14ac:dyDescent="0.25">
      <c r="A96" s="6" t="s">
        <v>16</v>
      </c>
      <c r="B96" s="51">
        <f t="shared" si="5"/>
        <v>10</v>
      </c>
      <c r="C96" s="8">
        <v>3</v>
      </c>
      <c r="D96" s="8">
        <v>3</v>
      </c>
      <c r="E96" s="9">
        <v>4</v>
      </c>
      <c r="F96" s="51">
        <f t="shared" si="6"/>
        <v>8</v>
      </c>
      <c r="G96" s="8">
        <v>2</v>
      </c>
      <c r="H96" s="8">
        <v>0</v>
      </c>
      <c r="I96" s="9">
        <v>6</v>
      </c>
    </row>
    <row r="97" spans="1:9" x14ac:dyDescent="0.25">
      <c r="A97" s="6" t="s">
        <v>17</v>
      </c>
      <c r="B97" s="51">
        <f t="shared" si="5"/>
        <v>3</v>
      </c>
      <c r="C97" s="8">
        <v>1</v>
      </c>
      <c r="D97" s="8">
        <v>0</v>
      </c>
      <c r="E97" s="9">
        <v>2</v>
      </c>
      <c r="F97" s="51">
        <f t="shared" si="6"/>
        <v>1</v>
      </c>
      <c r="G97" s="8">
        <v>0</v>
      </c>
      <c r="H97" s="8">
        <v>0</v>
      </c>
      <c r="I97" s="9">
        <v>1</v>
      </c>
    </row>
    <row r="98" spans="1:9" x14ac:dyDescent="0.25">
      <c r="A98" s="10" t="s">
        <v>5</v>
      </c>
      <c r="B98" s="11">
        <f>SUM(B88:B97)</f>
        <v>376</v>
      </c>
      <c r="C98" s="52">
        <f>SUM(C88:C97)</f>
        <v>169</v>
      </c>
      <c r="D98" s="52">
        <f t="shared" ref="D98:E98" si="7">SUM(D88:D97)</f>
        <v>26</v>
      </c>
      <c r="E98" s="53">
        <f t="shared" si="7"/>
        <v>181</v>
      </c>
      <c r="F98" s="11">
        <f>SUM(F88:F97)</f>
        <v>610</v>
      </c>
      <c r="G98" s="52">
        <f>SUM(G88:G97)</f>
        <v>235</v>
      </c>
      <c r="H98" s="52">
        <f t="shared" ref="H98:I98" si="8">SUM(H88:H97)</f>
        <v>62</v>
      </c>
      <c r="I98" s="53">
        <f t="shared" si="8"/>
        <v>313</v>
      </c>
    </row>
    <row r="101" spans="1:9" x14ac:dyDescent="0.25">
      <c r="A101" s="1" t="s">
        <v>67</v>
      </c>
    </row>
    <row r="102" spans="1:9" ht="15" customHeight="1" x14ac:dyDescent="0.2">
      <c r="A102" s="82" t="s">
        <v>19</v>
      </c>
      <c r="B102" s="84" t="s">
        <v>3</v>
      </c>
      <c r="C102" s="85"/>
      <c r="D102" s="77" t="s">
        <v>4</v>
      </c>
      <c r="E102" s="79"/>
    </row>
    <row r="103" spans="1:9" ht="24" x14ac:dyDescent="0.25">
      <c r="A103" s="83"/>
      <c r="B103" s="14" t="s">
        <v>5</v>
      </c>
      <c r="C103" s="15" t="s">
        <v>20</v>
      </c>
      <c r="D103" s="14" t="s">
        <v>5</v>
      </c>
      <c r="E103" s="15" t="s">
        <v>20</v>
      </c>
    </row>
    <row r="104" spans="1:9" x14ac:dyDescent="0.2">
      <c r="A104" s="54" t="s">
        <v>8</v>
      </c>
      <c r="B104" s="55">
        <v>0</v>
      </c>
      <c r="C104" s="56">
        <v>0</v>
      </c>
      <c r="D104" s="55">
        <v>0</v>
      </c>
      <c r="E104" s="56">
        <v>0</v>
      </c>
    </row>
    <row r="105" spans="1:9" x14ac:dyDescent="0.2">
      <c r="A105" s="54" t="s">
        <v>9</v>
      </c>
      <c r="B105" s="55">
        <v>44</v>
      </c>
      <c r="C105" s="56">
        <v>41</v>
      </c>
      <c r="D105" s="55">
        <v>57</v>
      </c>
      <c r="E105" s="56">
        <v>48</v>
      </c>
    </row>
    <row r="106" spans="1:9" x14ac:dyDescent="0.2">
      <c r="A106" s="54" t="s">
        <v>10</v>
      </c>
      <c r="B106" s="55">
        <v>193</v>
      </c>
      <c r="C106" s="56">
        <v>98</v>
      </c>
      <c r="D106" s="55">
        <v>286</v>
      </c>
      <c r="E106" s="56">
        <v>140</v>
      </c>
    </row>
    <row r="107" spans="1:9" x14ac:dyDescent="0.2">
      <c r="A107" s="54" t="s">
        <v>11</v>
      </c>
      <c r="B107" s="55">
        <v>82</v>
      </c>
      <c r="C107" s="56">
        <v>14</v>
      </c>
      <c r="D107" s="55">
        <v>138</v>
      </c>
      <c r="E107" s="56">
        <v>18</v>
      </c>
    </row>
    <row r="108" spans="1:9" x14ac:dyDescent="0.2">
      <c r="A108" s="54" t="s">
        <v>12</v>
      </c>
      <c r="B108" s="55">
        <v>18</v>
      </c>
      <c r="C108" s="56">
        <v>0</v>
      </c>
      <c r="D108" s="55">
        <v>47</v>
      </c>
      <c r="E108" s="56">
        <v>1</v>
      </c>
    </row>
    <row r="109" spans="1:9" x14ac:dyDescent="0.2">
      <c r="A109" s="54" t="s">
        <v>13</v>
      </c>
      <c r="B109" s="55">
        <v>6</v>
      </c>
      <c r="C109" s="56">
        <v>0</v>
      </c>
      <c r="D109" s="55">
        <v>31</v>
      </c>
      <c r="E109" s="56">
        <v>0</v>
      </c>
    </row>
    <row r="110" spans="1:9" x14ac:dyDescent="0.2">
      <c r="A110" s="54" t="s">
        <v>14</v>
      </c>
      <c r="B110" s="55">
        <v>8</v>
      </c>
      <c r="C110" s="56">
        <v>1</v>
      </c>
      <c r="D110" s="55">
        <v>25</v>
      </c>
      <c r="E110" s="56">
        <v>0</v>
      </c>
    </row>
    <row r="111" spans="1:9" x14ac:dyDescent="0.2">
      <c r="A111" s="54" t="s">
        <v>15</v>
      </c>
      <c r="B111" s="55">
        <v>12</v>
      </c>
      <c r="C111" s="56">
        <v>1</v>
      </c>
      <c r="D111" s="55">
        <v>17</v>
      </c>
      <c r="E111" s="56">
        <v>0</v>
      </c>
    </row>
    <row r="112" spans="1:9" x14ac:dyDescent="0.2">
      <c r="A112" s="54" t="s">
        <v>16</v>
      </c>
      <c r="B112" s="55">
        <v>10</v>
      </c>
      <c r="C112" s="56">
        <v>0</v>
      </c>
      <c r="D112" s="55">
        <v>8</v>
      </c>
      <c r="E112" s="56">
        <v>0</v>
      </c>
    </row>
    <row r="113" spans="1:5" x14ac:dyDescent="0.2">
      <c r="A113" s="54" t="s">
        <v>17</v>
      </c>
      <c r="B113" s="55">
        <v>3</v>
      </c>
      <c r="C113" s="56">
        <v>1</v>
      </c>
      <c r="D113" s="55">
        <v>1</v>
      </c>
      <c r="E113" s="56">
        <v>0</v>
      </c>
    </row>
    <row r="114" spans="1:5" x14ac:dyDescent="0.2">
      <c r="A114" s="10" t="s">
        <v>5</v>
      </c>
      <c r="B114" s="57">
        <f>SUM(B104:B113)</f>
        <v>376</v>
      </c>
      <c r="C114" s="58">
        <f t="shared" ref="C114:E114" si="9">SUM(C104:C113)</f>
        <v>156</v>
      </c>
      <c r="D114" s="57">
        <f t="shared" si="9"/>
        <v>610</v>
      </c>
      <c r="E114" s="58">
        <f t="shared" si="9"/>
        <v>207</v>
      </c>
    </row>
    <row r="117" spans="1:5" x14ac:dyDescent="0.25">
      <c r="A117" s="1" t="s">
        <v>68</v>
      </c>
    </row>
    <row r="118" spans="1:5" ht="28.5" customHeight="1" x14ac:dyDescent="0.25">
      <c r="A118" s="59" t="s">
        <v>39</v>
      </c>
      <c r="B118" s="35" t="s">
        <v>3</v>
      </c>
      <c r="C118" s="26" t="s">
        <v>23</v>
      </c>
      <c r="D118" s="35" t="s">
        <v>4</v>
      </c>
      <c r="E118" s="26" t="s">
        <v>23</v>
      </c>
    </row>
    <row r="119" spans="1:5" s="63" customFormat="1" ht="12.75" customHeight="1" x14ac:dyDescent="0.2">
      <c r="A119" s="60" t="s">
        <v>69</v>
      </c>
      <c r="B119" s="61">
        <v>169</v>
      </c>
      <c r="C119" s="62">
        <v>133</v>
      </c>
      <c r="D119" s="61">
        <v>235</v>
      </c>
      <c r="E119" s="62">
        <v>154</v>
      </c>
    </row>
    <row r="120" spans="1:5" x14ac:dyDescent="0.25">
      <c r="A120" s="40" t="s">
        <v>41</v>
      </c>
      <c r="B120" s="64">
        <v>0</v>
      </c>
      <c r="C120" s="9">
        <v>0</v>
      </c>
      <c r="D120" s="64">
        <v>4</v>
      </c>
      <c r="E120" s="9">
        <v>2</v>
      </c>
    </row>
    <row r="121" spans="1:5" x14ac:dyDescent="0.25">
      <c r="A121" s="40" t="s">
        <v>42</v>
      </c>
      <c r="B121" s="64">
        <v>0</v>
      </c>
      <c r="C121" s="9">
        <v>0</v>
      </c>
      <c r="D121" s="64">
        <v>0</v>
      </c>
      <c r="E121" s="9">
        <v>0</v>
      </c>
    </row>
    <row r="122" spans="1:5" x14ac:dyDescent="0.25">
      <c r="A122" s="40" t="s">
        <v>43</v>
      </c>
      <c r="B122" s="64">
        <v>13</v>
      </c>
      <c r="C122" s="9">
        <v>2</v>
      </c>
      <c r="D122" s="64">
        <v>16</v>
      </c>
      <c r="E122" s="9">
        <v>8</v>
      </c>
    </row>
    <row r="123" spans="1:5" ht="22.5" x14ac:dyDescent="0.25">
      <c r="A123" s="40" t="s">
        <v>44</v>
      </c>
      <c r="B123" s="64">
        <v>1</v>
      </c>
      <c r="C123" s="9">
        <v>1</v>
      </c>
      <c r="D123" s="64">
        <v>0</v>
      </c>
      <c r="E123" s="9">
        <v>0</v>
      </c>
    </row>
    <row r="124" spans="1:5" ht="33.75" x14ac:dyDescent="0.25">
      <c r="A124" s="40" t="s">
        <v>45</v>
      </c>
      <c r="B124" s="64">
        <v>3</v>
      </c>
      <c r="C124" s="9">
        <v>0</v>
      </c>
      <c r="D124" s="64">
        <v>3</v>
      </c>
      <c r="E124" s="9">
        <v>1</v>
      </c>
    </row>
    <row r="125" spans="1:5" x14ac:dyDescent="0.25">
      <c r="A125" s="40" t="s">
        <v>46</v>
      </c>
      <c r="B125" s="64">
        <v>1</v>
      </c>
      <c r="C125" s="9">
        <v>0</v>
      </c>
      <c r="D125" s="64">
        <v>3</v>
      </c>
      <c r="E125" s="9">
        <v>2</v>
      </c>
    </row>
    <row r="126" spans="1:5" ht="22.5" x14ac:dyDescent="0.25">
      <c r="A126" s="40" t="s">
        <v>47</v>
      </c>
      <c r="B126" s="64">
        <v>18</v>
      </c>
      <c r="C126" s="9">
        <v>9</v>
      </c>
      <c r="D126" s="64">
        <v>42</v>
      </c>
      <c r="E126" s="9">
        <v>25</v>
      </c>
    </row>
    <row r="127" spans="1:5" x14ac:dyDescent="0.25">
      <c r="A127" s="40" t="s">
        <v>48</v>
      </c>
      <c r="B127" s="64">
        <v>8</v>
      </c>
      <c r="C127" s="9">
        <v>4</v>
      </c>
      <c r="D127" s="64">
        <v>8</v>
      </c>
      <c r="E127" s="9">
        <v>4</v>
      </c>
    </row>
    <row r="128" spans="1:5" ht="22.5" x14ac:dyDescent="0.25">
      <c r="A128" s="40" t="s">
        <v>49</v>
      </c>
      <c r="B128" s="64">
        <v>17</v>
      </c>
      <c r="C128" s="9">
        <v>10</v>
      </c>
      <c r="D128" s="64">
        <v>42</v>
      </c>
      <c r="E128" s="9">
        <v>24</v>
      </c>
    </row>
    <row r="129" spans="1:5" x14ac:dyDescent="0.25">
      <c r="A129" s="40" t="s">
        <v>50</v>
      </c>
      <c r="B129" s="64">
        <v>11</v>
      </c>
      <c r="C129" s="9">
        <v>8</v>
      </c>
      <c r="D129" s="64">
        <v>79</v>
      </c>
      <c r="E129" s="9">
        <v>37</v>
      </c>
    </row>
    <row r="130" spans="1:5" ht="22.5" x14ac:dyDescent="0.25">
      <c r="A130" s="40" t="s">
        <v>51</v>
      </c>
      <c r="B130" s="64">
        <v>5</v>
      </c>
      <c r="C130" s="9">
        <v>1</v>
      </c>
      <c r="D130" s="64">
        <v>5</v>
      </c>
      <c r="E130" s="9">
        <v>2</v>
      </c>
    </row>
    <row r="131" spans="1:5" x14ac:dyDescent="0.25">
      <c r="A131" s="40" t="s">
        <v>52</v>
      </c>
      <c r="B131" s="64">
        <v>3</v>
      </c>
      <c r="C131" s="9">
        <v>1</v>
      </c>
      <c r="D131" s="64">
        <v>3</v>
      </c>
      <c r="E131" s="9">
        <v>1</v>
      </c>
    </row>
    <row r="132" spans="1:5" ht="22.5" x14ac:dyDescent="0.25">
      <c r="A132" s="40" t="s">
        <v>53</v>
      </c>
      <c r="B132" s="64">
        <v>21</v>
      </c>
      <c r="C132" s="9">
        <v>12</v>
      </c>
      <c r="D132" s="64">
        <v>49</v>
      </c>
      <c r="E132" s="9">
        <v>29</v>
      </c>
    </row>
    <row r="133" spans="1:5" ht="22.5" x14ac:dyDescent="0.25">
      <c r="A133" s="40" t="s">
        <v>54</v>
      </c>
      <c r="B133" s="64">
        <v>15</v>
      </c>
      <c r="C133" s="9">
        <v>7</v>
      </c>
      <c r="D133" s="64">
        <v>35</v>
      </c>
      <c r="E133" s="9">
        <v>18</v>
      </c>
    </row>
    <row r="134" spans="1:5" ht="22.5" x14ac:dyDescent="0.25">
      <c r="A134" s="40" t="s">
        <v>55</v>
      </c>
      <c r="B134" s="64">
        <v>36</v>
      </c>
      <c r="C134" s="9">
        <v>21</v>
      </c>
      <c r="D134" s="64">
        <v>20</v>
      </c>
      <c r="E134" s="9">
        <v>7</v>
      </c>
    </row>
    <row r="135" spans="1:5" x14ac:dyDescent="0.25">
      <c r="A135" s="40" t="s">
        <v>56</v>
      </c>
      <c r="B135" s="64">
        <v>20</v>
      </c>
      <c r="C135" s="9">
        <v>10</v>
      </c>
      <c r="D135" s="64">
        <v>13</v>
      </c>
      <c r="E135" s="9">
        <v>7</v>
      </c>
    </row>
    <row r="136" spans="1:5" ht="22.5" x14ac:dyDescent="0.25">
      <c r="A136" s="40" t="s">
        <v>57</v>
      </c>
      <c r="B136" s="64">
        <v>8</v>
      </c>
      <c r="C136" s="9">
        <v>2</v>
      </c>
      <c r="D136" s="64">
        <v>13</v>
      </c>
      <c r="E136" s="9">
        <v>5</v>
      </c>
    </row>
    <row r="137" spans="1:5" x14ac:dyDescent="0.25">
      <c r="A137" s="40" t="s">
        <v>58</v>
      </c>
      <c r="B137" s="64">
        <v>5</v>
      </c>
      <c r="C137" s="9">
        <v>2</v>
      </c>
      <c r="D137" s="64">
        <v>13</v>
      </c>
      <c r="E137" s="9">
        <v>6</v>
      </c>
    </row>
    <row r="138" spans="1:5" x14ac:dyDescent="0.25">
      <c r="A138" s="40" t="s">
        <v>59</v>
      </c>
      <c r="B138" s="64">
        <v>22</v>
      </c>
      <c r="C138" s="9">
        <v>14</v>
      </c>
      <c r="D138" s="64">
        <v>25</v>
      </c>
      <c r="E138" s="9">
        <v>10</v>
      </c>
    </row>
    <row r="139" spans="1:5" ht="45" x14ac:dyDescent="0.25">
      <c r="A139" s="40" t="s">
        <v>60</v>
      </c>
      <c r="B139" s="64">
        <v>0</v>
      </c>
      <c r="C139" s="9">
        <v>0</v>
      </c>
      <c r="D139" s="64">
        <v>1</v>
      </c>
      <c r="E139" s="9">
        <v>0</v>
      </c>
    </row>
    <row r="140" spans="1:5" ht="22.5" x14ac:dyDescent="0.25">
      <c r="A140" s="40" t="s">
        <v>61</v>
      </c>
      <c r="B140" s="64">
        <v>0</v>
      </c>
      <c r="C140" s="9">
        <v>0</v>
      </c>
      <c r="D140" s="64">
        <v>1</v>
      </c>
      <c r="E140" s="9">
        <v>1</v>
      </c>
    </row>
    <row r="141" spans="1:5" x14ac:dyDescent="0.2">
      <c r="A141" s="10" t="s">
        <v>5</v>
      </c>
      <c r="B141" s="65">
        <f>SUM(B119:B140)</f>
        <v>376</v>
      </c>
      <c r="C141" s="23">
        <f t="shared" ref="C141:E141" si="10">SUM(C119:C140)</f>
        <v>237</v>
      </c>
      <c r="D141" s="57">
        <f t="shared" si="10"/>
        <v>610</v>
      </c>
      <c r="E141" s="58">
        <f t="shared" si="10"/>
        <v>343</v>
      </c>
    </row>
    <row r="142" spans="1:5" x14ac:dyDescent="0.25">
      <c r="A142" s="2" t="s">
        <v>70</v>
      </c>
    </row>
    <row r="146" spans="1:6" x14ac:dyDescent="0.25">
      <c r="A146" s="1" t="s">
        <v>71</v>
      </c>
    </row>
    <row r="147" spans="1:6" ht="29.25" customHeight="1" x14ac:dyDescent="0.25">
      <c r="A147" s="66" t="s">
        <v>72</v>
      </c>
      <c r="B147" s="35" t="s">
        <v>3</v>
      </c>
      <c r="C147" s="26" t="s">
        <v>23</v>
      </c>
      <c r="D147" s="35" t="s">
        <v>4</v>
      </c>
      <c r="E147" s="26" t="s">
        <v>23</v>
      </c>
    </row>
    <row r="148" spans="1:6" x14ac:dyDescent="0.25">
      <c r="A148" s="67" t="s">
        <v>73</v>
      </c>
      <c r="B148" s="68">
        <v>376</v>
      </c>
      <c r="C148" s="69">
        <v>237</v>
      </c>
      <c r="D148" s="68">
        <v>610</v>
      </c>
      <c r="E148" s="69">
        <v>343</v>
      </c>
      <c r="F148" s="70"/>
    </row>
    <row r="149" spans="1:6" x14ac:dyDescent="0.25">
      <c r="A149" s="71" t="s">
        <v>74</v>
      </c>
      <c r="B149" s="64">
        <v>203</v>
      </c>
      <c r="C149" s="9">
        <v>103</v>
      </c>
      <c r="D149" s="64">
        <v>365</v>
      </c>
      <c r="E149" s="9">
        <v>182</v>
      </c>
      <c r="F149" s="70"/>
    </row>
    <row r="150" spans="1:6" x14ac:dyDescent="0.25">
      <c r="A150" s="71" t="s">
        <v>75</v>
      </c>
      <c r="B150" s="64">
        <v>136</v>
      </c>
      <c r="C150" s="9">
        <v>117</v>
      </c>
      <c r="D150" s="64">
        <v>170</v>
      </c>
      <c r="E150" s="9">
        <v>137</v>
      </c>
      <c r="F150" s="70"/>
    </row>
    <row r="151" spans="1:6" ht="24" customHeight="1" x14ac:dyDescent="0.25">
      <c r="A151" s="71" t="s">
        <v>76</v>
      </c>
      <c r="B151" s="64">
        <v>6</v>
      </c>
      <c r="C151" s="9">
        <v>2</v>
      </c>
      <c r="D151" s="64">
        <v>19</v>
      </c>
      <c r="E151" s="9">
        <v>2</v>
      </c>
      <c r="F151" s="70"/>
    </row>
    <row r="152" spans="1:6" ht="48" x14ac:dyDescent="0.25">
      <c r="A152" s="71" t="s">
        <v>77</v>
      </c>
      <c r="B152" s="64">
        <v>25</v>
      </c>
      <c r="C152" s="9">
        <v>13</v>
      </c>
      <c r="D152" s="64">
        <v>31</v>
      </c>
      <c r="E152" s="9">
        <v>11</v>
      </c>
      <c r="F152" s="70"/>
    </row>
    <row r="153" spans="1:6" x14ac:dyDescent="0.25">
      <c r="A153" s="71" t="s">
        <v>78</v>
      </c>
      <c r="B153" s="64">
        <v>4</v>
      </c>
      <c r="C153" s="9">
        <v>1</v>
      </c>
      <c r="D153" s="64">
        <v>10</v>
      </c>
      <c r="E153" s="9">
        <v>7</v>
      </c>
      <c r="F153" s="70"/>
    </row>
    <row r="154" spans="1:6" ht="24" x14ac:dyDescent="0.25">
      <c r="A154" s="71" t="s">
        <v>79</v>
      </c>
      <c r="B154" s="64">
        <v>0</v>
      </c>
      <c r="C154" s="9">
        <v>0</v>
      </c>
      <c r="D154" s="64">
        <v>1</v>
      </c>
      <c r="E154" s="9">
        <v>0</v>
      </c>
      <c r="F154" s="70"/>
    </row>
    <row r="155" spans="1:6" ht="27" customHeight="1" x14ac:dyDescent="0.25">
      <c r="A155" s="71" t="s">
        <v>80</v>
      </c>
      <c r="B155" s="64">
        <v>2</v>
      </c>
      <c r="C155" s="9">
        <v>1</v>
      </c>
      <c r="D155" s="64">
        <v>14</v>
      </c>
      <c r="E155" s="9">
        <v>4</v>
      </c>
      <c r="F155" s="70"/>
    </row>
    <row r="156" spans="1:6" x14ac:dyDescent="0.25">
      <c r="A156" s="67" t="s">
        <v>81</v>
      </c>
      <c r="B156" s="68">
        <v>22</v>
      </c>
      <c r="C156" s="69">
        <v>4</v>
      </c>
      <c r="D156" s="68">
        <v>34</v>
      </c>
      <c r="E156" s="69">
        <v>11</v>
      </c>
      <c r="F156" s="70"/>
    </row>
    <row r="157" spans="1:6" ht="36" x14ac:dyDescent="0.25">
      <c r="A157" s="71" t="s">
        <v>82</v>
      </c>
      <c r="B157" s="64">
        <v>8</v>
      </c>
      <c r="C157" s="9">
        <v>0</v>
      </c>
      <c r="D157" s="64">
        <v>9</v>
      </c>
      <c r="E157" s="9">
        <v>0</v>
      </c>
      <c r="F157" s="70"/>
    </row>
    <row r="158" spans="1:6" x14ac:dyDescent="0.25">
      <c r="A158" s="71" t="s">
        <v>83</v>
      </c>
      <c r="B158" s="64">
        <v>1</v>
      </c>
      <c r="C158" s="9">
        <v>0</v>
      </c>
      <c r="D158" s="64">
        <v>2</v>
      </c>
      <c r="E158" s="9">
        <v>0</v>
      </c>
      <c r="F158" s="70"/>
    </row>
    <row r="159" spans="1:6" ht="36" x14ac:dyDescent="0.25">
      <c r="A159" s="71" t="s">
        <v>84</v>
      </c>
      <c r="B159" s="64">
        <v>13</v>
      </c>
      <c r="C159" s="9">
        <v>4</v>
      </c>
      <c r="D159" s="64">
        <v>23</v>
      </c>
      <c r="E159" s="9">
        <v>11</v>
      </c>
      <c r="F159" s="70"/>
    </row>
    <row r="160" spans="1:6" x14ac:dyDescent="0.25">
      <c r="A160" s="67" t="s">
        <v>85</v>
      </c>
      <c r="B160" s="68">
        <v>26</v>
      </c>
      <c r="C160" s="69">
        <v>12</v>
      </c>
      <c r="D160" s="68">
        <v>36</v>
      </c>
      <c r="E160" s="69">
        <v>8</v>
      </c>
      <c r="F160" s="70"/>
    </row>
    <row r="161" spans="1:6" x14ac:dyDescent="0.25">
      <c r="A161" s="71" t="s">
        <v>86</v>
      </c>
      <c r="B161" s="64">
        <v>26</v>
      </c>
      <c r="C161" s="9">
        <v>12</v>
      </c>
      <c r="D161" s="64">
        <v>36</v>
      </c>
      <c r="E161" s="9">
        <v>8</v>
      </c>
      <c r="F161" s="70"/>
    </row>
    <row r="162" spans="1:6" ht="24" x14ac:dyDescent="0.25">
      <c r="A162" s="67" t="s">
        <v>87</v>
      </c>
      <c r="B162" s="68">
        <v>40</v>
      </c>
      <c r="C162" s="69">
        <v>14</v>
      </c>
      <c r="D162" s="68">
        <v>106</v>
      </c>
      <c r="E162" s="69">
        <v>42</v>
      </c>
      <c r="F162" s="70"/>
    </row>
    <row r="163" spans="1:6" x14ac:dyDescent="0.25">
      <c r="A163" s="71" t="s">
        <v>88</v>
      </c>
      <c r="B163" s="64">
        <v>40</v>
      </c>
      <c r="C163" s="9">
        <v>14</v>
      </c>
      <c r="D163" s="64">
        <v>106</v>
      </c>
      <c r="E163" s="9">
        <v>42</v>
      </c>
      <c r="F163" s="70"/>
    </row>
    <row r="164" spans="1:6" x14ac:dyDescent="0.25">
      <c r="A164" s="67" t="s">
        <v>89</v>
      </c>
      <c r="B164" s="68">
        <v>17</v>
      </c>
      <c r="C164" s="69">
        <v>9</v>
      </c>
      <c r="D164" s="68">
        <v>20</v>
      </c>
      <c r="E164" s="69">
        <v>9</v>
      </c>
      <c r="F164" s="70"/>
    </row>
    <row r="165" spans="1:6" x14ac:dyDescent="0.25">
      <c r="A165" s="71" t="s">
        <v>90</v>
      </c>
      <c r="B165" s="64">
        <v>1</v>
      </c>
      <c r="C165" s="9">
        <v>0</v>
      </c>
      <c r="D165" s="64">
        <v>1</v>
      </c>
      <c r="E165" s="9">
        <v>0</v>
      </c>
      <c r="F165" s="70"/>
    </row>
    <row r="166" spans="1:6" x14ac:dyDescent="0.25">
      <c r="A166" s="71" t="s">
        <v>91</v>
      </c>
      <c r="B166" s="64">
        <v>2</v>
      </c>
      <c r="C166" s="9">
        <v>0</v>
      </c>
      <c r="D166" s="64">
        <v>4</v>
      </c>
      <c r="E166" s="9">
        <v>1</v>
      </c>
      <c r="F166" s="70"/>
    </row>
    <row r="167" spans="1:6" x14ac:dyDescent="0.25">
      <c r="A167" s="71" t="s">
        <v>92</v>
      </c>
      <c r="B167" s="64">
        <v>4</v>
      </c>
      <c r="C167" s="9">
        <v>1</v>
      </c>
      <c r="D167" s="64">
        <v>2</v>
      </c>
      <c r="E167" s="9">
        <v>1</v>
      </c>
      <c r="F167" s="70"/>
    </row>
    <row r="168" spans="1:6" ht="24" x14ac:dyDescent="0.25">
      <c r="A168" s="71" t="s">
        <v>93</v>
      </c>
      <c r="B168" s="64">
        <v>8</v>
      </c>
      <c r="C168" s="9">
        <v>8</v>
      </c>
      <c r="D168" s="64">
        <v>13</v>
      </c>
      <c r="E168" s="9">
        <v>7</v>
      </c>
      <c r="F168" s="70"/>
    </row>
    <row r="169" spans="1:6" x14ac:dyDescent="0.25">
      <c r="A169" s="71" t="s">
        <v>94</v>
      </c>
      <c r="B169" s="64">
        <v>1</v>
      </c>
      <c r="C169" s="9">
        <v>0</v>
      </c>
      <c r="D169" s="64">
        <v>0</v>
      </c>
      <c r="E169" s="9">
        <v>0</v>
      </c>
      <c r="F169" s="70"/>
    </row>
    <row r="170" spans="1:6" ht="27" customHeight="1" x14ac:dyDescent="0.25">
      <c r="A170" s="71" t="s">
        <v>95</v>
      </c>
      <c r="B170" s="64">
        <v>1</v>
      </c>
      <c r="C170" s="9">
        <v>0</v>
      </c>
      <c r="D170" s="64">
        <v>0</v>
      </c>
      <c r="E170" s="9">
        <v>0</v>
      </c>
      <c r="F170" s="70"/>
    </row>
    <row r="171" spans="1:6" x14ac:dyDescent="0.2">
      <c r="A171" s="10" t="s">
        <v>5</v>
      </c>
      <c r="B171" s="57">
        <v>481</v>
      </c>
      <c r="C171" s="58">
        <v>276</v>
      </c>
      <c r="D171" s="57">
        <v>806</v>
      </c>
      <c r="E171" s="58">
        <v>413</v>
      </c>
      <c r="F171" s="70"/>
    </row>
  </sheetData>
  <mergeCells count="15">
    <mergeCell ref="A102:A103"/>
    <mergeCell ref="B102:C102"/>
    <mergeCell ref="D102:E102"/>
    <mergeCell ref="A36:A37"/>
    <mergeCell ref="B36:C36"/>
    <mergeCell ref="D36:E36"/>
    <mergeCell ref="A86:A87"/>
    <mergeCell ref="B86:E86"/>
    <mergeCell ref="F86:I86"/>
    <mergeCell ref="A5:A6"/>
    <mergeCell ref="B5:D5"/>
    <mergeCell ref="E5:G5"/>
    <mergeCell ref="A20:A21"/>
    <mergeCell ref="B20:C20"/>
    <mergeCell ref="D20:E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B59AAF4810754BA2153D4E3D464D91" ma:contentTypeVersion="2" ma:contentTypeDescription="Stvaranje novog dokumenta." ma:contentTypeScope="" ma:versionID="714fb7c630fe565c4c316e2264a70637">
  <xsd:schema xmlns:xsd="http://www.w3.org/2001/XMLSchema" xmlns:xs="http://www.w3.org/2001/XMLSchema" xmlns:p="http://schemas.microsoft.com/office/2006/metadata/properties" xmlns:ns2="cd9d39a7-3892-4f78-85da-539037fd3fda" targetNamespace="http://schemas.microsoft.com/office/2006/metadata/properties" ma:root="true" ma:fieldsID="f9160159e7ee886cd999ee401e8fcbb8" ns2:_="">
    <xsd:import namespace="cd9d39a7-3892-4f78-85da-539037fd3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d39a7-3892-4f78-85da-539037fd3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15F6D-1EF1-4D31-8B13-F00AFC1EB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d39a7-3892-4f78-85da-539037fd3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CC3EFA-78A9-4C5D-8B8E-590738D047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8D9691-1F1B-4F6F-B63B-9ADA67E91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HZZ</dc:creator>
  <cp:keywords/>
  <dc:description/>
  <cp:lastModifiedBy>Đana</cp:lastModifiedBy>
  <cp:revision/>
  <dcterms:created xsi:type="dcterms:W3CDTF">2016-02-10T10:22:01Z</dcterms:created>
  <dcterms:modified xsi:type="dcterms:W3CDTF">2020-12-11T23:31:49Z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0x010100D1B59AAF4810754BA2153D4E3D464D91</vt:lpwstr>
  </property>
</Properties>
</file>