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omica\Documents\"/>
    </mc:Choice>
  </mc:AlternateContent>
  <xr:revisionPtr revIDLastSave="0" documentId="13_ncr:1_{97D40167-9569-40B3-BB91-2834BC6503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mportane Galleria" sheetId="1" r:id="rId1"/>
    <sheet name="Skladište SESVET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8" i="4"/>
  <c r="B15" i="4"/>
  <c r="B4" i="4"/>
  <c r="B17" i="1"/>
  <c r="B15" i="1"/>
</calcChain>
</file>

<file path=xl/sharedStrings.xml><?xml version="1.0" encoding="utf-8"?>
<sst xmlns="http://schemas.openxmlformats.org/spreadsheetml/2006/main" count="80" uniqueCount="61">
  <si>
    <t>Kategorija opreme</t>
  </si>
  <si>
    <t>Količina</t>
  </si>
  <si>
    <t>Namještaj</t>
  </si>
  <si>
    <t>Stolice</t>
  </si>
  <si>
    <t>Dvosjedi</t>
  </si>
  <si>
    <t>IT oprema</t>
  </si>
  <si>
    <t>Monitori</t>
  </si>
  <si>
    <t>Zvučnici i pojačivači</t>
  </si>
  <si>
    <t>Skeneri</t>
  </si>
  <si>
    <t>Laptopi (Prijenosna računala)</t>
  </si>
  <si>
    <t>Ostala oprema</t>
  </si>
  <si>
    <t>PC (Stolna računala)</t>
  </si>
  <si>
    <t>Printer</t>
  </si>
  <si>
    <t>Projektor</t>
  </si>
  <si>
    <t>Regali</t>
  </si>
  <si>
    <t>Police</t>
  </si>
  <si>
    <t>Trosjedi</t>
  </si>
  <si>
    <t>Telefoni</t>
  </si>
  <si>
    <t>Mikrofoni (i stalak)</t>
  </si>
  <si>
    <t>Fotografije/slike</t>
  </si>
  <si>
    <t>Alati</t>
  </si>
  <si>
    <t>Kasa</t>
  </si>
  <si>
    <t>Zavjese</t>
  </si>
  <si>
    <t>Zatava i grb</t>
  </si>
  <si>
    <t>Plazma</t>
  </si>
  <si>
    <t xml:space="preserve">Ljestve </t>
  </si>
  <si>
    <t>Fotografija</t>
  </si>
  <si>
    <t>DVD player</t>
  </si>
  <si>
    <t>Uredska pregrada</t>
  </si>
  <si>
    <t>Kolica s kotačima</t>
  </si>
  <si>
    <t>Bar Code skener</t>
  </si>
  <si>
    <t>Stalak za zastave i koplje</t>
  </si>
  <si>
    <t>Grb</t>
  </si>
  <si>
    <t>Grafoskop</t>
  </si>
  <si>
    <t xml:space="preserve">Mikrolinija </t>
  </si>
  <si>
    <t>Knjige</t>
  </si>
  <si>
    <t>komada cca.</t>
  </si>
  <si>
    <t>volumen cca.</t>
  </si>
  <si>
    <t>5m3</t>
  </si>
  <si>
    <t>36m3</t>
  </si>
  <si>
    <t>Časopisi</t>
  </si>
  <si>
    <t>80m3</t>
  </si>
  <si>
    <t>(volumen cca 40m3)</t>
  </si>
  <si>
    <t>Stolovi blagavaonski veći</t>
  </si>
  <si>
    <t>Fotelje blagavaonske</t>
  </si>
  <si>
    <t>Kuhinja</t>
  </si>
  <si>
    <t>cca. 6m</t>
  </si>
  <si>
    <t>Interaktivna ploča</t>
  </si>
  <si>
    <t xml:space="preserve">stopper stupići </t>
  </si>
  <si>
    <t>KOLIČINE U M3</t>
  </si>
  <si>
    <t>kutije 50x40x60 kom 150 = 18m3</t>
  </si>
  <si>
    <t>kutije 50x35x35 kom 250 = 16m3</t>
  </si>
  <si>
    <t>razni namještaj                    = 20m3</t>
  </si>
  <si>
    <t>stolice 350 kom                    = 18m3</t>
  </si>
  <si>
    <t>cca 5 velikih kamiona furgona</t>
  </si>
  <si>
    <t>kutije 50x40x60 kom 400  =  48m3</t>
  </si>
  <si>
    <t>stolice 400 kom                    = 20m3</t>
  </si>
  <si>
    <t>uredski stolci na kotačima 90 kom</t>
  </si>
  <si>
    <t>limeni ormari 40x90x200 kom 25 = 18m3</t>
  </si>
  <si>
    <t>uredski stolci na kotačima 50 kom</t>
  </si>
  <si>
    <t>cca 8 velikih kamiona furgona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</si>
</sst>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1" applyNumberFormat="0" applyAlignment="0" applyProtection="0"/>
  </cellStyleXfs>
  <cellXfs count="10">
    <xf numFmtId="0" fontId="0" fillId="0" borderId="0" xfId="0"/>
    <xf numFmtId="0" fontId="2" fillId="2" borderId="1" xfId="1" applyFont="1"/>
    <xf numFmtId="2" fontId="0" fillId="0" borderId="0" xfId="0" applyNumberFormat="1"/>
    <xf numFmtId="2" fontId="0" fillId="0" borderId="0" xfId="0" applyNumberFormat="1" applyFill="1" applyBorder="1"/>
    <xf numFmtId="0" fontId="0" fillId="0" borderId="0" xfId="0" applyAlignment="1">
      <alignment horizontal="right"/>
    </xf>
    <xf numFmtId="0" fontId="0" fillId="0" borderId="0" xfId="0" applyFill="1"/>
    <xf numFmtId="0" fontId="3" fillId="4" borderId="1" xfId="2" applyFill="1"/>
    <xf numFmtId="0" fontId="3" fillId="4" borderId="2" xfId="2" applyFill="1" applyBorder="1"/>
    <xf numFmtId="0" fontId="0" fillId="4" borderId="2" xfId="0" applyFill="1" applyBorder="1"/>
    <xf numFmtId="2" fontId="0" fillId="0" borderId="0" xfId="0" applyNumberFormat="1" applyAlignment="1">
      <alignment horizontal="right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topLeftCell="A28" workbookViewId="0">
      <selection activeCell="A40" sqref="A40"/>
    </sheetView>
  </sheetViews>
  <sheetFormatPr defaultRowHeight="15" x14ac:dyDescent="0.25"/>
  <cols>
    <col min="1" max="1" width="25.42578125" bestFit="1" customWidth="1"/>
    <col min="2" max="2" width="28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6" t="s">
        <v>2</v>
      </c>
      <c r="B2" s="6"/>
    </row>
    <row r="3" spans="1:2" x14ac:dyDescent="0.25">
      <c r="A3" t="s">
        <v>3</v>
      </c>
      <c r="B3" s="2">
        <v>350</v>
      </c>
    </row>
    <row r="4" spans="1:2" x14ac:dyDescent="0.25">
      <c r="A4" t="s">
        <v>43</v>
      </c>
      <c r="B4" s="2">
        <v>2</v>
      </c>
    </row>
    <row r="5" spans="1:2" x14ac:dyDescent="0.25">
      <c r="A5" t="s">
        <v>16</v>
      </c>
      <c r="B5" s="2">
        <v>1</v>
      </c>
    </row>
    <row r="6" spans="1:2" x14ac:dyDescent="0.25">
      <c r="A6" t="s">
        <v>4</v>
      </c>
      <c r="B6" s="2">
        <v>1</v>
      </c>
    </row>
    <row r="7" spans="1:2" x14ac:dyDescent="0.25">
      <c r="A7" t="s">
        <v>44</v>
      </c>
      <c r="B7" s="2">
        <v>12</v>
      </c>
    </row>
    <row r="8" spans="1:2" x14ac:dyDescent="0.25">
      <c r="A8" t="s">
        <v>14</v>
      </c>
      <c r="B8" s="2">
        <v>3</v>
      </c>
    </row>
    <row r="9" spans="1:2" x14ac:dyDescent="0.25">
      <c r="A9" t="s">
        <v>15</v>
      </c>
      <c r="B9" s="2">
        <v>1</v>
      </c>
    </row>
    <row r="10" spans="1:2" x14ac:dyDescent="0.25">
      <c r="A10" t="s">
        <v>45</v>
      </c>
      <c r="B10" s="9" t="s">
        <v>46</v>
      </c>
    </row>
    <row r="11" spans="1:2" x14ac:dyDescent="0.25">
      <c r="A11" s="7" t="s">
        <v>5</v>
      </c>
      <c r="B11" s="7"/>
    </row>
    <row r="12" spans="1:2" x14ac:dyDescent="0.25">
      <c r="A12" t="s">
        <v>11</v>
      </c>
      <c r="B12" s="3">
        <v>90</v>
      </c>
    </row>
    <row r="13" spans="1:2" x14ac:dyDescent="0.25">
      <c r="A13" t="s">
        <v>18</v>
      </c>
      <c r="B13" s="3">
        <v>25</v>
      </c>
    </row>
    <row r="14" spans="1:2" x14ac:dyDescent="0.25">
      <c r="A14" t="s">
        <v>7</v>
      </c>
      <c r="B14" s="3">
        <v>3</v>
      </c>
    </row>
    <row r="15" spans="1:2" x14ac:dyDescent="0.25">
      <c r="A15" t="s">
        <v>9</v>
      </c>
      <c r="B15" s="3">
        <f>16+2</f>
        <v>18</v>
      </c>
    </row>
    <row r="16" spans="1:2" x14ac:dyDescent="0.25">
      <c r="A16" t="s">
        <v>8</v>
      </c>
      <c r="B16" s="3">
        <v>5</v>
      </c>
    </row>
    <row r="17" spans="1:2" x14ac:dyDescent="0.25">
      <c r="A17" t="s">
        <v>10</v>
      </c>
      <c r="B17" s="3">
        <f>2+1+3+4+3+2+4+3+1+2+1+2+3+1+1+1+1+8+12+1+6+1+1+1+1+1+1</f>
        <v>68</v>
      </c>
    </row>
    <row r="18" spans="1:2" x14ac:dyDescent="0.25">
      <c r="A18" t="s">
        <v>12</v>
      </c>
      <c r="B18" s="3">
        <v>7</v>
      </c>
    </row>
    <row r="19" spans="1:2" x14ac:dyDescent="0.25">
      <c r="A19" t="s">
        <v>17</v>
      </c>
      <c r="B19" s="3">
        <v>23</v>
      </c>
    </row>
    <row r="20" spans="1:2" x14ac:dyDescent="0.25">
      <c r="A20" t="s">
        <v>47</v>
      </c>
      <c r="B20" s="3">
        <v>1</v>
      </c>
    </row>
    <row r="21" spans="1:2" x14ac:dyDescent="0.25">
      <c r="A21" s="7" t="s">
        <v>10</v>
      </c>
      <c r="B21" s="7"/>
    </row>
    <row r="22" spans="1:2" x14ac:dyDescent="0.25">
      <c r="A22" t="s">
        <v>19</v>
      </c>
      <c r="B22">
        <v>2</v>
      </c>
    </row>
    <row r="23" spans="1:2" x14ac:dyDescent="0.25">
      <c r="A23" t="s">
        <v>23</v>
      </c>
      <c r="B23">
        <v>2</v>
      </c>
    </row>
    <row r="24" spans="1:2" x14ac:dyDescent="0.25">
      <c r="A24" t="s">
        <v>21</v>
      </c>
      <c r="B24">
        <v>1</v>
      </c>
    </row>
    <row r="25" spans="1:2" x14ac:dyDescent="0.25">
      <c r="A25" t="s">
        <v>22</v>
      </c>
      <c r="B25">
        <v>1</v>
      </c>
    </row>
    <row r="26" spans="1:2" x14ac:dyDescent="0.25">
      <c r="A26" t="s">
        <v>48</v>
      </c>
      <c r="B26">
        <v>4</v>
      </c>
    </row>
    <row r="27" spans="1:2" x14ac:dyDescent="0.25">
      <c r="A27" s="7" t="s">
        <v>35</v>
      </c>
      <c r="B27" s="8"/>
    </row>
    <row r="28" spans="1:2" x14ac:dyDescent="0.25">
      <c r="A28" t="s">
        <v>36</v>
      </c>
      <c r="B28" s="5">
        <v>4000</v>
      </c>
    </row>
    <row r="29" spans="1:2" x14ac:dyDescent="0.25">
      <c r="A29" t="s">
        <v>37</v>
      </c>
      <c r="B29" s="4" t="s">
        <v>38</v>
      </c>
    </row>
    <row r="32" spans="1:2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51</v>
      </c>
    </row>
    <row r="35" spans="1:1" x14ac:dyDescent="0.25">
      <c r="A35" t="s">
        <v>52</v>
      </c>
    </row>
    <row r="36" spans="1:1" x14ac:dyDescent="0.25">
      <c r="A36" t="s">
        <v>53</v>
      </c>
    </row>
    <row r="37" spans="1:1" x14ac:dyDescent="0.25">
      <c r="A37" t="s">
        <v>59</v>
      </c>
    </row>
    <row r="40" spans="1:1" x14ac:dyDescent="0.25">
      <c r="A40" t="s">
        <v>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0"/>
  <sheetViews>
    <sheetView topLeftCell="A16" workbookViewId="0">
      <selection activeCell="A41" sqref="A41"/>
    </sheetView>
  </sheetViews>
  <sheetFormatPr defaultRowHeight="15" x14ac:dyDescent="0.25"/>
  <cols>
    <col min="1" max="1" width="25.42578125" bestFit="1" customWidth="1"/>
    <col min="2" max="2" width="28.570312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6" t="s">
        <v>2</v>
      </c>
      <c r="B2" s="6"/>
    </row>
    <row r="3" spans="1:3" x14ac:dyDescent="0.25">
      <c r="A3" t="s">
        <v>3</v>
      </c>
      <c r="B3">
        <v>90</v>
      </c>
      <c r="C3" t="s">
        <v>42</v>
      </c>
    </row>
    <row r="4" spans="1:3" x14ac:dyDescent="0.25">
      <c r="A4" t="s">
        <v>14</v>
      </c>
      <c r="B4">
        <f>25+1</f>
        <v>26</v>
      </c>
    </row>
    <row r="5" spans="1:3" x14ac:dyDescent="0.25">
      <c r="A5" t="s">
        <v>15</v>
      </c>
      <c r="B5">
        <v>23</v>
      </c>
    </row>
    <row r="6" spans="1:3" x14ac:dyDescent="0.25">
      <c r="A6" s="7" t="s">
        <v>5</v>
      </c>
      <c r="B6" s="7"/>
    </row>
    <row r="7" spans="1:3" x14ac:dyDescent="0.25">
      <c r="A7" t="s">
        <v>6</v>
      </c>
      <c r="B7">
        <v>24</v>
      </c>
    </row>
    <row r="8" spans="1:3" x14ac:dyDescent="0.25">
      <c r="A8" t="s">
        <v>11</v>
      </c>
      <c r="B8">
        <f>44+15+1+1+1+1</f>
        <v>63</v>
      </c>
    </row>
    <row r="9" spans="1:3" x14ac:dyDescent="0.25">
      <c r="A9" t="s">
        <v>9</v>
      </c>
      <c r="B9">
        <v>5</v>
      </c>
    </row>
    <row r="10" spans="1:3" x14ac:dyDescent="0.25">
      <c r="A10" t="s">
        <v>8</v>
      </c>
      <c r="B10">
        <f>1+1</f>
        <v>2</v>
      </c>
    </row>
    <row r="11" spans="1:3" x14ac:dyDescent="0.25">
      <c r="A11" t="s">
        <v>12</v>
      </c>
      <c r="B11">
        <v>24</v>
      </c>
    </row>
    <row r="12" spans="1:3" x14ac:dyDescent="0.25">
      <c r="A12" t="s">
        <v>13</v>
      </c>
      <c r="B12">
        <v>3</v>
      </c>
    </row>
    <row r="13" spans="1:3" x14ac:dyDescent="0.25">
      <c r="A13" t="s">
        <v>17</v>
      </c>
      <c r="B13">
        <v>16</v>
      </c>
    </row>
    <row r="14" spans="1:3" x14ac:dyDescent="0.25">
      <c r="A14" t="s">
        <v>27</v>
      </c>
      <c r="B14">
        <v>1</v>
      </c>
    </row>
    <row r="15" spans="1:3" x14ac:dyDescent="0.25">
      <c r="A15" t="s">
        <v>24</v>
      </c>
      <c r="B15">
        <f>1+1</f>
        <v>2</v>
      </c>
    </row>
    <row r="16" spans="1:3" x14ac:dyDescent="0.25">
      <c r="A16" t="s">
        <v>34</v>
      </c>
      <c r="B16">
        <v>1</v>
      </c>
    </row>
    <row r="17" spans="1:2" x14ac:dyDescent="0.25">
      <c r="A17" s="7" t="s">
        <v>10</v>
      </c>
      <c r="B17" s="7"/>
    </row>
    <row r="18" spans="1:2" x14ac:dyDescent="0.25">
      <c r="A18" t="s">
        <v>20</v>
      </c>
      <c r="B18">
        <v>4</v>
      </c>
    </row>
    <row r="19" spans="1:2" x14ac:dyDescent="0.25">
      <c r="A19" t="s">
        <v>25</v>
      </c>
      <c r="B19">
        <v>6</v>
      </c>
    </row>
    <row r="20" spans="1:2" x14ac:dyDescent="0.25">
      <c r="A20" t="s">
        <v>26</v>
      </c>
      <c r="B20">
        <v>4</v>
      </c>
    </row>
    <row r="21" spans="1:2" x14ac:dyDescent="0.25">
      <c r="A21" t="s">
        <v>28</v>
      </c>
      <c r="B21">
        <v>2</v>
      </c>
    </row>
    <row r="22" spans="1:2" x14ac:dyDescent="0.25">
      <c r="A22" t="s">
        <v>29</v>
      </c>
      <c r="B22">
        <v>1</v>
      </c>
    </row>
    <row r="23" spans="1:2" x14ac:dyDescent="0.25">
      <c r="A23" t="s">
        <v>30</v>
      </c>
      <c r="B23">
        <v>1</v>
      </c>
    </row>
    <row r="24" spans="1:2" x14ac:dyDescent="0.25">
      <c r="A24" t="s">
        <v>31</v>
      </c>
      <c r="B24">
        <v>1</v>
      </c>
    </row>
    <row r="25" spans="1:2" x14ac:dyDescent="0.25">
      <c r="A25" t="s">
        <v>32</v>
      </c>
      <c r="B25">
        <v>1</v>
      </c>
    </row>
    <row r="26" spans="1:2" x14ac:dyDescent="0.25">
      <c r="A26" t="s">
        <v>33</v>
      </c>
      <c r="B26">
        <v>1</v>
      </c>
    </row>
    <row r="27" spans="1:2" x14ac:dyDescent="0.25">
      <c r="A27" s="7" t="s">
        <v>35</v>
      </c>
      <c r="B27" s="8"/>
    </row>
    <row r="28" spans="1:2" x14ac:dyDescent="0.25">
      <c r="A28" t="s">
        <v>36</v>
      </c>
      <c r="B28" s="5">
        <v>16000</v>
      </c>
    </row>
    <row r="29" spans="1:2" x14ac:dyDescent="0.25">
      <c r="A29" t="s">
        <v>37</v>
      </c>
      <c r="B29" s="4" t="s">
        <v>39</v>
      </c>
    </row>
    <row r="30" spans="1:2" x14ac:dyDescent="0.25">
      <c r="A30" s="7" t="s">
        <v>40</v>
      </c>
      <c r="B30" s="8"/>
    </row>
    <row r="31" spans="1:2" x14ac:dyDescent="0.25">
      <c r="A31" t="s">
        <v>37</v>
      </c>
      <c r="B31" s="4" t="s">
        <v>41</v>
      </c>
    </row>
    <row r="34" spans="1:1" x14ac:dyDescent="0.25">
      <c r="A34" t="s">
        <v>49</v>
      </c>
    </row>
    <row r="35" spans="1:1" x14ac:dyDescent="0.25">
      <c r="A35" t="s">
        <v>55</v>
      </c>
    </row>
    <row r="36" spans="1:1" x14ac:dyDescent="0.25">
      <c r="A36" t="s">
        <v>56</v>
      </c>
    </row>
    <row r="37" spans="1:1" x14ac:dyDescent="0.25">
      <c r="A37" t="s">
        <v>57</v>
      </c>
    </row>
    <row r="38" spans="1:1" x14ac:dyDescent="0.25">
      <c r="A38" t="s">
        <v>58</v>
      </c>
    </row>
    <row r="40" spans="1:1" x14ac:dyDescent="0.25">
      <c r="A40" t="s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Importane Galleria</vt:lpstr>
      <vt:lpstr>Skladište SESVETE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Tominac</dc:creator>
  <cp:lastModifiedBy>Tomica Zorko</cp:lastModifiedBy>
  <cp:lastPrinted>2024-07-05T11:08:52Z</cp:lastPrinted>
  <dcterms:created xsi:type="dcterms:W3CDTF">2015-06-05T18:17:20Z</dcterms:created>
  <dcterms:modified xsi:type="dcterms:W3CDTF">2025-01-07T08:20:28Z</dcterms:modified>
</cp:coreProperties>
</file>