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3" documentId="8_{1888C905-BC0E-4679-B746-EF7C5CCC4545}" xr6:coauthVersionLast="47" xr6:coauthVersionMax="47" xr10:uidLastSave="{0B64ABAC-287F-4C48-A9A6-421CBAC53CE3}"/>
  <bookViews>
    <workbookView xWindow="-108" yWindow="-108" windowWidth="23256" windowHeight="12456" xr2:uid="{00000000-000D-0000-FFFF-FFFF00000000}"/>
  </bookViews>
  <sheets>
    <sheet name="Financijski 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41" i="1"/>
  <c r="C58" i="1"/>
  <c r="C67" i="1"/>
  <c r="C72" i="1"/>
  <c r="F67" i="1"/>
  <c r="F58" i="1"/>
  <c r="E58" i="1"/>
  <c r="D58" i="1"/>
  <c r="G35" i="1"/>
  <c r="G40" i="1"/>
  <c r="D41" i="1"/>
  <c r="E41" i="1"/>
  <c r="F41" i="1"/>
  <c r="D28" i="1"/>
  <c r="E28" i="1"/>
  <c r="F28" i="1"/>
  <c r="G14" i="1"/>
  <c r="G24" i="1"/>
  <c r="G19" i="1"/>
  <c r="G27" i="1"/>
  <c r="G26" i="1"/>
  <c r="G51" i="1"/>
  <c r="G50" i="1"/>
  <c r="G49" i="1"/>
  <c r="D72" i="1"/>
  <c r="E72" i="1"/>
  <c r="F72" i="1"/>
  <c r="D67" i="1"/>
  <c r="E67" i="1"/>
  <c r="G13" i="1"/>
  <c r="G62" i="1"/>
  <c r="G63" i="1"/>
  <c r="G64" i="1"/>
  <c r="G65" i="1"/>
  <c r="G66" i="1"/>
  <c r="G70" i="1"/>
  <c r="G71" i="1"/>
  <c r="G54" i="1"/>
  <c r="G45" i="1"/>
  <c r="G46" i="1"/>
  <c r="G47" i="1"/>
  <c r="G53" i="1"/>
  <c r="G56" i="1"/>
  <c r="G57" i="1"/>
  <c r="G38" i="1"/>
  <c r="G37" i="1"/>
  <c r="G34" i="1"/>
  <c r="G33" i="1"/>
  <c r="G32" i="1"/>
  <c r="G23" i="1"/>
  <c r="G11" i="1"/>
  <c r="G12" i="1"/>
  <c r="G16" i="1"/>
  <c r="G17" i="1"/>
  <c r="G18" i="1"/>
  <c r="G21" i="1"/>
  <c r="G22" i="1"/>
  <c r="C73" i="1" l="1"/>
  <c r="G67" i="1"/>
  <c r="G81" i="1" s="1"/>
  <c r="G58" i="1"/>
  <c r="G80" i="1" s="1"/>
  <c r="G41" i="1"/>
  <c r="G79" i="1" s="1"/>
  <c r="G28" i="1"/>
  <c r="G78" i="1" s="1"/>
  <c r="D73" i="1"/>
  <c r="G61" i="1"/>
  <c r="G39" i="1"/>
  <c r="F73" i="1" l="1"/>
  <c r="E73" i="1" l="1"/>
  <c r="G72" i="1" l="1"/>
  <c r="G73" i="1" l="1"/>
  <c r="G82" i="1"/>
  <c r="H80" i="1"/>
  <c r="H81" i="1"/>
  <c r="H82" i="1"/>
  <c r="H79" i="1"/>
  <c r="H78" i="1"/>
  <c r="F82" i="1"/>
  <c r="E82" i="1"/>
  <c r="F81" i="1"/>
  <c r="E81" i="1"/>
  <c r="F80" i="1"/>
  <c r="E80" i="1"/>
  <c r="F79" i="1"/>
  <c r="F78" i="1"/>
  <c r="E78" i="1"/>
  <c r="E79" i="1"/>
</calcChain>
</file>

<file path=xl/sharedStrings.xml><?xml version="1.0" encoding="utf-8"?>
<sst xmlns="http://schemas.openxmlformats.org/spreadsheetml/2006/main" count="109" uniqueCount="78">
  <si>
    <t>Predlagatelj projekta</t>
  </si>
  <si>
    <t>Trajanje provedbe (mjeseci)</t>
  </si>
  <si>
    <t>Kategorija troška</t>
  </si>
  <si>
    <t>OBRAZAC 3. FINANCIJSKI PLAN</t>
  </si>
  <si>
    <t>1. godina</t>
  </si>
  <si>
    <t>2. godina</t>
  </si>
  <si>
    <t>3. godina</t>
  </si>
  <si>
    <t>4. godina</t>
  </si>
  <si>
    <t>T1 Troškovi istraživanja</t>
  </si>
  <si>
    <t>T2 Troškovi opreme</t>
  </si>
  <si>
    <t>T3 Troškovi usavršavanja</t>
  </si>
  <si>
    <t xml:space="preserve">T4 Troškovi otvorenog pristupa i diseminacije </t>
  </si>
  <si>
    <t>Ukupno (EUR)</t>
  </si>
  <si>
    <t xml:space="preserve">1.1. </t>
  </si>
  <si>
    <t>1.2.</t>
  </si>
  <si>
    <t>1.3.</t>
  </si>
  <si>
    <t>2.1.</t>
  </si>
  <si>
    <t>2.2.</t>
  </si>
  <si>
    <t>2.3.</t>
  </si>
  <si>
    <t>3.1.</t>
  </si>
  <si>
    <t>3.2.</t>
  </si>
  <si>
    <t>UKUPNO TROŠKOVI ISTRAŽIVANJA</t>
  </si>
  <si>
    <t>3.3.</t>
  </si>
  <si>
    <t>1.1.</t>
  </si>
  <si>
    <t>4. Istraživački boravak znanstvenika na inozemnom sveučilištu ili institutu</t>
  </si>
  <si>
    <t xml:space="preserve">1. Izrada mrežne stranice </t>
  </si>
  <si>
    <t>1.3. Sudjelovanje na ostalim oblicima usavršavanja</t>
  </si>
  <si>
    <t xml:space="preserve">1. Znanstveno usavršavanje </t>
  </si>
  <si>
    <t>4. Objavljivanje znanstvenih radova u otvorenom pristupu</t>
  </si>
  <si>
    <t>5. Društvene mreže</t>
  </si>
  <si>
    <t>6. Promotivni materijali</t>
  </si>
  <si>
    <t>T5 Ostali troškovi</t>
  </si>
  <si>
    <t>1.Troškovi uredskog materijala</t>
  </si>
  <si>
    <t xml:space="preserve">2. Ostali troškovi </t>
  </si>
  <si>
    <r>
      <t>2. Priprema i analiza podataka</t>
    </r>
    <r>
      <rPr>
        <b/>
        <i/>
        <sz val="11"/>
        <color theme="1"/>
        <rFont val="Calibri"/>
        <family val="2"/>
        <scheme val="minor"/>
      </rPr>
      <t xml:space="preserve"> (upisati oblik aktivnosti)</t>
    </r>
  </si>
  <si>
    <t>UKUPNO TROŠKOVI OPREME</t>
  </si>
  <si>
    <t>UKUPNO TROŠKOVI USAVRŠAVANJA</t>
  </si>
  <si>
    <t>UKUPNO TROŠKOVI OTVORENOG PRISTUPA I DISEMINACIJE</t>
  </si>
  <si>
    <t>UKUPNO OSTALI TROŠKOVI</t>
  </si>
  <si>
    <r>
      <t xml:space="preserve">1.1. Sudjelovanje na radionicama za znanstveno usavršavanje </t>
    </r>
    <r>
      <rPr>
        <i/>
        <sz val="11"/>
        <color theme="1"/>
        <rFont val="Calibri"/>
        <family val="2"/>
        <scheme val="minor"/>
      </rPr>
      <t>(metodološke i teorijske)</t>
    </r>
  </si>
  <si>
    <t>2. Jezična priprema tekstova za objavljivanje u znanstvenim časopisima i knjigama</t>
  </si>
  <si>
    <t>3. Prijelom, grafička priprema i tisak znanstvenih knjiga</t>
  </si>
  <si>
    <t>3. Organizacija znanstvenog skupa</t>
  </si>
  <si>
    <t>4. Odlazak na znanstvene skupove, konferencije, kongrese</t>
  </si>
  <si>
    <t>4.2. Odlazna mobilnost asistenta ili višeg asistenta</t>
  </si>
  <si>
    <t>4.1. Istraživački boravak znanstvenika na inozemnom sveučilištu ili institutu duži od 30 dana</t>
  </si>
  <si>
    <r>
      <t xml:space="preserve">1. Prikupljanje podataka i provođenje terenskog istraživanja </t>
    </r>
    <r>
      <rPr>
        <b/>
        <i/>
        <sz val="11"/>
        <color theme="1"/>
        <rFont val="Calibri"/>
        <family val="2"/>
        <scheme val="minor"/>
      </rPr>
      <t>(upisati oblik aktivnosti)</t>
    </r>
  </si>
  <si>
    <r>
      <t>3. Nabava stručne literature, baza podataka i arhivske građe</t>
    </r>
    <r>
      <rPr>
        <b/>
        <i/>
        <sz val="11"/>
        <color theme="1"/>
        <rFont val="Calibri"/>
        <family val="2"/>
        <scheme val="minor"/>
      </rPr>
      <t xml:space="preserve"> (upisati vrstu)</t>
    </r>
  </si>
  <si>
    <t>2.4.</t>
  </si>
  <si>
    <t>3.4.</t>
  </si>
  <si>
    <t>1.4.</t>
  </si>
  <si>
    <t>2.3. Ostali troškovi radionice</t>
  </si>
  <si>
    <t>3.1. Troškovi organizacije skupa</t>
  </si>
  <si>
    <t>3.2. Troškovi mobilnosti</t>
  </si>
  <si>
    <t>4.1. Sudjelovanje na znanstvenim skupovima u iznozemstvu</t>
  </si>
  <si>
    <t>4.2. Sudjelovanje na domaćim znanstvenim skupovima</t>
  </si>
  <si>
    <t>2. Dolazne mobilnosti inozemnih znanstvenika radi organizacije metodoloških i teorijskih radionica</t>
  </si>
  <si>
    <t>2.1. Mobilnost - putovanje i smještaj</t>
  </si>
  <si>
    <t>2.2. Naknada za rad inozemnog znanstvenika</t>
  </si>
  <si>
    <t>UKUPNI TRAŽENA SREDSTVA PROJEKTA</t>
  </si>
  <si>
    <t>T1 Troškovi istraživanja - raspon</t>
  </si>
  <si>
    <t>T2 Troškovi opreme - raspon</t>
  </si>
  <si>
    <t>T3 Troškovi usavršavanja - raspon</t>
  </si>
  <si>
    <t>T4 Troškovi otvorenog pristupa i diseminacije - raspon</t>
  </si>
  <si>
    <t>T5 Ostali troškovi - raspon</t>
  </si>
  <si>
    <t>min</t>
  </si>
  <si>
    <t>max</t>
  </si>
  <si>
    <t>min projekt</t>
  </si>
  <si>
    <t>max projekt</t>
  </si>
  <si>
    <t>KONTROLNA TABLICA</t>
  </si>
  <si>
    <t>(provjera alokacija raspona po kategorijama)</t>
  </si>
  <si>
    <t>predložen iznos</t>
  </si>
  <si>
    <t xml:space="preserve">% ukupnog iznosa </t>
  </si>
  <si>
    <t>1.2. Sudjelovanje na ljetnim i zimskim školama</t>
  </si>
  <si>
    <r>
      <t xml:space="preserve">1. Nabava računalnih programa, licenci i slično </t>
    </r>
    <r>
      <rPr>
        <b/>
        <i/>
        <sz val="11"/>
        <color theme="1"/>
        <rFont val="Calibri"/>
        <family val="2"/>
        <scheme val="minor"/>
      </rPr>
      <t>(upisati koje, dodati retke po potrebi)</t>
    </r>
  </si>
  <si>
    <r>
      <t>2. Nabava ostale istraživačke opreme</t>
    </r>
    <r>
      <rPr>
        <b/>
        <i/>
        <sz val="11"/>
        <color theme="1"/>
        <rFont val="Calibri"/>
        <family val="2"/>
        <scheme val="minor"/>
      </rPr>
      <t xml:space="preserve"> (upisati koje, dodati retke po potrebi)</t>
    </r>
  </si>
  <si>
    <t>Akronim projekta</t>
  </si>
  <si>
    <t>Naziv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</si>
</sst>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2" fontId="0" fillId="4" borderId="0" xfId="0" applyNumberFormat="1" applyFill="1" applyAlignment="1">
      <alignment horizontal="center" vertical="center"/>
    </xf>
    <xf numFmtId="0" fontId="0" fillId="5" borderId="1" xfId="0" applyFill="1" applyBorder="1"/>
    <xf numFmtId="2" fontId="0" fillId="5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0" fillId="6" borderId="1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/>
    </xf>
    <xf numFmtId="0" fontId="0" fillId="7" borderId="1" xfId="0" applyFill="1" applyBorder="1"/>
    <xf numFmtId="0" fontId="5" fillId="6" borderId="1" xfId="0" applyFont="1" applyFill="1" applyBorder="1"/>
    <xf numFmtId="0" fontId="0" fillId="8" borderId="1" xfId="0" applyFill="1" applyBorder="1"/>
    <xf numFmtId="2" fontId="0" fillId="8" borderId="1" xfId="0" applyNumberForma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/>
    </xf>
    <xf numFmtId="0" fontId="7" fillId="0" borderId="0" xfId="0" applyFont="1"/>
    <xf numFmtId="0" fontId="4" fillId="9" borderId="6" xfId="0" applyFont="1" applyFill="1" applyBorder="1"/>
    <xf numFmtId="0" fontId="5" fillId="9" borderId="7" xfId="0" applyFont="1" applyFill="1" applyBorder="1" applyAlignment="1">
      <alignment horizontal="center"/>
    </xf>
    <xf numFmtId="2" fontId="0" fillId="9" borderId="7" xfId="0" applyNumberFormat="1" applyFill="1" applyBorder="1" applyAlignment="1">
      <alignment horizontal="center"/>
    </xf>
    <xf numFmtId="0" fontId="0" fillId="9" borderId="8" xfId="0" applyFill="1" applyBorder="1"/>
    <xf numFmtId="0" fontId="5" fillId="9" borderId="9" xfId="0" applyFont="1" applyFill="1" applyBorder="1"/>
    <xf numFmtId="9" fontId="0" fillId="9" borderId="5" xfId="0" applyNumberForma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2" fontId="0" fillId="9" borderId="5" xfId="0" applyNumberFormat="1" applyFill="1" applyBorder="1" applyAlignment="1">
      <alignment horizontal="center"/>
    </xf>
    <xf numFmtId="10" fontId="0" fillId="9" borderId="10" xfId="0" applyNumberFormat="1" applyFill="1" applyBorder="1"/>
    <xf numFmtId="0" fontId="5" fillId="9" borderId="11" xfId="0" applyFont="1" applyFill="1" applyBorder="1"/>
    <xf numFmtId="9" fontId="0" fillId="9" borderId="12" xfId="0" applyNumberForma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2" fontId="0" fillId="9" borderId="12" xfId="0" applyNumberFormat="1" applyFill="1" applyBorder="1" applyAlignment="1">
      <alignment horizontal="center"/>
    </xf>
    <xf numFmtId="10" fontId="0" fillId="9" borderId="13" xfId="0" applyNumberFormat="1" applyFill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83"/>
  <sheetViews>
    <sheetView showGridLines="0" tabSelected="1" workbookViewId="0">
      <selection activeCell="B9" sqref="B9:G9"/>
    </sheetView>
  </sheetViews>
  <sheetFormatPr defaultRowHeight="14.4" x14ac:dyDescent="0.3"/>
  <cols>
    <col min="1" max="1" width="5.6640625" customWidth="1"/>
    <col min="2" max="2" width="84" bestFit="1" customWidth="1"/>
    <col min="3" max="3" width="11.5546875" style="9" customWidth="1"/>
    <col min="4" max="6" width="12.44140625" style="9" customWidth="1"/>
    <col min="7" max="7" width="14.5546875" style="9" customWidth="1"/>
    <col min="8" max="8" width="15.88671875" bestFit="1" customWidth="1"/>
  </cols>
  <sheetData>
    <row r="2" spans="2:7" ht="23.25" customHeight="1" x14ac:dyDescent="0.3">
      <c r="B2" s="39" t="s">
        <v>3</v>
      </c>
      <c r="C2" s="40"/>
      <c r="D2" s="40"/>
      <c r="E2" s="40"/>
      <c r="F2" s="40"/>
      <c r="G2" s="40"/>
    </row>
    <row r="3" spans="2:7" x14ac:dyDescent="0.3">
      <c r="B3" s="4" t="s">
        <v>77</v>
      </c>
      <c r="C3" s="41"/>
      <c r="D3" s="41"/>
      <c r="E3" s="41"/>
      <c r="F3" s="41"/>
      <c r="G3" s="42"/>
    </row>
    <row r="4" spans="2:7" x14ac:dyDescent="0.3">
      <c r="B4" s="4" t="s">
        <v>76</v>
      </c>
      <c r="C4" s="34"/>
      <c r="D4" s="34"/>
      <c r="E4" s="34"/>
      <c r="F4" s="34"/>
      <c r="G4" s="35"/>
    </row>
    <row r="5" spans="2:7" x14ac:dyDescent="0.3">
      <c r="B5" s="4" t="s">
        <v>0</v>
      </c>
      <c r="C5" s="43"/>
      <c r="D5" s="43"/>
      <c r="E5" s="43"/>
      <c r="F5" s="43"/>
      <c r="G5" s="44"/>
    </row>
    <row r="6" spans="2:7" x14ac:dyDescent="0.3">
      <c r="B6" s="4" t="s">
        <v>1</v>
      </c>
      <c r="C6" s="43"/>
      <c r="D6" s="43"/>
      <c r="E6" s="43"/>
      <c r="F6" s="43"/>
      <c r="G6" s="44"/>
    </row>
    <row r="8" spans="2:7" x14ac:dyDescent="0.3">
      <c r="B8" s="1" t="s">
        <v>2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12</v>
      </c>
    </row>
    <row r="9" spans="2:7" x14ac:dyDescent="0.3">
      <c r="B9" s="36" t="s">
        <v>8</v>
      </c>
      <c r="C9" s="37"/>
      <c r="D9" s="37"/>
      <c r="E9" s="37"/>
      <c r="F9" s="37"/>
      <c r="G9" s="38"/>
    </row>
    <row r="10" spans="2:7" x14ac:dyDescent="0.3">
      <c r="B10" s="15" t="s">
        <v>46</v>
      </c>
      <c r="C10" s="10"/>
      <c r="D10" s="10"/>
      <c r="E10" s="10"/>
      <c r="F10" s="11"/>
      <c r="G10" s="11"/>
    </row>
    <row r="11" spans="2:7" x14ac:dyDescent="0.3">
      <c r="B11" s="14" t="s">
        <v>13</v>
      </c>
      <c r="C11" s="12"/>
      <c r="D11" s="12"/>
      <c r="E11" s="12"/>
      <c r="F11" s="13"/>
      <c r="G11" s="13">
        <f t="shared" ref="G11:G24" si="0">C11+D11+E11+F11</f>
        <v>0</v>
      </c>
    </row>
    <row r="12" spans="2:7" x14ac:dyDescent="0.3">
      <c r="B12" s="14" t="s">
        <v>14</v>
      </c>
      <c r="C12" s="12"/>
      <c r="D12" s="12"/>
      <c r="E12" s="12"/>
      <c r="F12" s="13"/>
      <c r="G12" s="13">
        <f t="shared" si="0"/>
        <v>0</v>
      </c>
    </row>
    <row r="13" spans="2:7" x14ac:dyDescent="0.3">
      <c r="B13" s="14" t="s">
        <v>15</v>
      </c>
      <c r="C13" s="12"/>
      <c r="D13" s="12"/>
      <c r="E13" s="12"/>
      <c r="F13" s="13"/>
      <c r="G13" s="13">
        <f>C13+D13+E13+F13</f>
        <v>0</v>
      </c>
    </row>
    <row r="14" spans="2:7" x14ac:dyDescent="0.3">
      <c r="B14" s="14" t="s">
        <v>50</v>
      </c>
      <c r="C14" s="12"/>
      <c r="D14" s="12"/>
      <c r="E14" s="12"/>
      <c r="F14" s="13"/>
      <c r="G14" s="13">
        <f>C14+D14+E14+F14</f>
        <v>0</v>
      </c>
    </row>
    <row r="15" spans="2:7" x14ac:dyDescent="0.3">
      <c r="B15" s="15" t="s">
        <v>34</v>
      </c>
      <c r="C15" s="10"/>
      <c r="D15" s="10"/>
      <c r="E15" s="10"/>
      <c r="F15" s="11"/>
      <c r="G15" s="11"/>
    </row>
    <row r="16" spans="2:7" x14ac:dyDescent="0.3">
      <c r="B16" s="14" t="s">
        <v>16</v>
      </c>
      <c r="C16" s="12"/>
      <c r="D16" s="12"/>
      <c r="E16" s="12"/>
      <c r="F16" s="13"/>
      <c r="G16" s="13">
        <f t="shared" si="0"/>
        <v>0</v>
      </c>
    </row>
    <row r="17" spans="2:7" x14ac:dyDescent="0.3">
      <c r="B17" s="14" t="s">
        <v>17</v>
      </c>
      <c r="C17" s="12"/>
      <c r="D17" s="12"/>
      <c r="E17" s="12"/>
      <c r="F17" s="13"/>
      <c r="G17" s="13">
        <f t="shared" si="0"/>
        <v>0</v>
      </c>
    </row>
    <row r="18" spans="2:7" x14ac:dyDescent="0.3">
      <c r="B18" s="14" t="s">
        <v>18</v>
      </c>
      <c r="C18" s="12"/>
      <c r="D18" s="12"/>
      <c r="E18" s="12"/>
      <c r="F18" s="13"/>
      <c r="G18" s="13">
        <f t="shared" si="0"/>
        <v>0</v>
      </c>
    </row>
    <row r="19" spans="2:7" x14ac:dyDescent="0.3">
      <c r="B19" s="14" t="s">
        <v>48</v>
      </c>
      <c r="C19" s="12"/>
      <c r="D19" s="12"/>
      <c r="E19" s="12"/>
      <c r="F19" s="13"/>
      <c r="G19" s="13">
        <f t="shared" si="0"/>
        <v>0</v>
      </c>
    </row>
    <row r="20" spans="2:7" x14ac:dyDescent="0.3">
      <c r="B20" s="15" t="s">
        <v>47</v>
      </c>
      <c r="C20" s="10"/>
      <c r="D20" s="10"/>
      <c r="E20" s="10"/>
      <c r="F20" s="11"/>
      <c r="G20" s="11"/>
    </row>
    <row r="21" spans="2:7" x14ac:dyDescent="0.3">
      <c r="B21" s="14" t="s">
        <v>19</v>
      </c>
      <c r="C21" s="12"/>
      <c r="D21" s="12"/>
      <c r="E21" s="12"/>
      <c r="F21" s="13"/>
      <c r="G21" s="13">
        <f t="shared" si="0"/>
        <v>0</v>
      </c>
    </row>
    <row r="22" spans="2:7" x14ac:dyDescent="0.3">
      <c r="B22" s="14" t="s">
        <v>20</v>
      </c>
      <c r="C22" s="12"/>
      <c r="D22" s="12"/>
      <c r="E22" s="12"/>
      <c r="F22" s="13"/>
      <c r="G22" s="13">
        <f t="shared" si="0"/>
        <v>0</v>
      </c>
    </row>
    <row r="23" spans="2:7" x14ac:dyDescent="0.3">
      <c r="B23" s="14" t="s">
        <v>22</v>
      </c>
      <c r="C23" s="12"/>
      <c r="D23" s="12"/>
      <c r="E23" s="12"/>
      <c r="F23" s="13"/>
      <c r="G23" s="13">
        <f t="shared" si="0"/>
        <v>0</v>
      </c>
    </row>
    <row r="24" spans="2:7" x14ac:dyDescent="0.3">
      <c r="B24" s="14" t="s">
        <v>49</v>
      </c>
      <c r="C24" s="12"/>
      <c r="D24" s="12"/>
      <c r="E24" s="12"/>
      <c r="F24" s="13"/>
      <c r="G24" s="13">
        <f t="shared" si="0"/>
        <v>0</v>
      </c>
    </row>
    <row r="25" spans="2:7" x14ac:dyDescent="0.3">
      <c r="B25" s="15" t="s">
        <v>24</v>
      </c>
      <c r="C25" s="10"/>
      <c r="D25" s="10"/>
      <c r="E25" s="10"/>
      <c r="F25" s="11"/>
      <c r="G25" s="11"/>
    </row>
    <row r="26" spans="2:7" x14ac:dyDescent="0.3">
      <c r="B26" s="14" t="s">
        <v>45</v>
      </c>
      <c r="C26" s="12"/>
      <c r="D26" s="12"/>
      <c r="E26" s="12"/>
      <c r="F26" s="13"/>
      <c r="G26" s="13">
        <f t="shared" ref="G26:G27" si="1">C26+D26+E26+F26</f>
        <v>0</v>
      </c>
    </row>
    <row r="27" spans="2:7" x14ac:dyDescent="0.3">
      <c r="B27" s="14" t="s">
        <v>44</v>
      </c>
      <c r="C27" s="12"/>
      <c r="D27" s="12"/>
      <c r="E27" s="12"/>
      <c r="F27" s="13"/>
      <c r="G27" s="13">
        <f t="shared" si="1"/>
        <v>0</v>
      </c>
    </row>
    <row r="28" spans="2:7" x14ac:dyDescent="0.3">
      <c r="B28" s="16" t="s">
        <v>21</v>
      </c>
      <c r="C28" s="17">
        <f>SUM(C10:C27)</f>
        <v>0</v>
      </c>
      <c r="D28" s="17">
        <f t="shared" ref="D28" si="2">SUM(D10:D27)</f>
        <v>0</v>
      </c>
      <c r="E28" s="17">
        <f>SUM(E10:E27)</f>
        <v>0</v>
      </c>
      <c r="F28" s="17">
        <f>SUM(F10:F27)</f>
        <v>0</v>
      </c>
      <c r="G28" s="18">
        <f>C28+D28+E28+F28</f>
        <v>0</v>
      </c>
    </row>
    <row r="29" spans="2:7" x14ac:dyDescent="0.3">
      <c r="B29" s="1" t="s">
        <v>2</v>
      </c>
      <c r="C29" s="3" t="s">
        <v>4</v>
      </c>
      <c r="D29" s="3" t="s">
        <v>5</v>
      </c>
      <c r="E29" s="3" t="s">
        <v>6</v>
      </c>
      <c r="F29" s="3" t="s">
        <v>7</v>
      </c>
      <c r="G29" s="3" t="s">
        <v>12</v>
      </c>
    </row>
    <row r="30" spans="2:7" x14ac:dyDescent="0.3">
      <c r="B30" s="36" t="s">
        <v>9</v>
      </c>
      <c r="C30" s="37"/>
      <c r="D30" s="37"/>
      <c r="E30" s="37"/>
      <c r="F30" s="37"/>
      <c r="G30" s="38"/>
    </row>
    <row r="31" spans="2:7" x14ac:dyDescent="0.3">
      <c r="B31" s="15" t="s">
        <v>74</v>
      </c>
      <c r="C31" s="10"/>
      <c r="D31" s="10"/>
      <c r="E31" s="10"/>
      <c r="F31" s="11"/>
      <c r="G31" s="11"/>
    </row>
    <row r="32" spans="2:7" x14ac:dyDescent="0.3">
      <c r="B32" s="14" t="s">
        <v>23</v>
      </c>
      <c r="C32" s="12"/>
      <c r="D32" s="12"/>
      <c r="E32" s="12"/>
      <c r="F32" s="13"/>
      <c r="G32" s="13">
        <f t="shared" ref="G32:G38" si="3">C32+D32+E32+F32</f>
        <v>0</v>
      </c>
    </row>
    <row r="33" spans="2:7" x14ac:dyDescent="0.3">
      <c r="B33" s="14" t="s">
        <v>14</v>
      </c>
      <c r="C33" s="12"/>
      <c r="D33" s="12"/>
      <c r="E33" s="12"/>
      <c r="F33" s="13"/>
      <c r="G33" s="13">
        <f t="shared" si="3"/>
        <v>0</v>
      </c>
    </row>
    <row r="34" spans="2:7" x14ac:dyDescent="0.3">
      <c r="B34" s="14" t="s">
        <v>15</v>
      </c>
      <c r="C34" s="12"/>
      <c r="D34" s="12"/>
      <c r="E34" s="12"/>
      <c r="F34" s="13"/>
      <c r="G34" s="13">
        <f t="shared" si="3"/>
        <v>0</v>
      </c>
    </row>
    <row r="35" spans="2:7" x14ac:dyDescent="0.3">
      <c r="B35" s="14" t="s">
        <v>50</v>
      </c>
      <c r="C35" s="12"/>
      <c r="D35" s="12"/>
      <c r="E35" s="12"/>
      <c r="F35" s="13"/>
      <c r="G35" s="13">
        <f t="shared" si="3"/>
        <v>0</v>
      </c>
    </row>
    <row r="36" spans="2:7" x14ac:dyDescent="0.3">
      <c r="B36" s="15" t="s">
        <v>75</v>
      </c>
      <c r="C36" s="10"/>
      <c r="D36" s="10"/>
      <c r="E36" s="10"/>
      <c r="F36" s="11"/>
      <c r="G36" s="11"/>
    </row>
    <row r="37" spans="2:7" x14ac:dyDescent="0.3">
      <c r="B37" s="14" t="s">
        <v>16</v>
      </c>
      <c r="C37" s="12"/>
      <c r="D37" s="12"/>
      <c r="E37" s="12"/>
      <c r="F37" s="13"/>
      <c r="G37" s="13">
        <f t="shared" si="3"/>
        <v>0</v>
      </c>
    </row>
    <row r="38" spans="2:7" x14ac:dyDescent="0.3">
      <c r="B38" s="14" t="s">
        <v>17</v>
      </c>
      <c r="C38" s="12"/>
      <c r="D38" s="12"/>
      <c r="E38" s="12"/>
      <c r="F38" s="13"/>
      <c r="G38" s="13">
        <f t="shared" si="3"/>
        <v>0</v>
      </c>
    </row>
    <row r="39" spans="2:7" x14ac:dyDescent="0.3">
      <c r="B39" s="14" t="s">
        <v>18</v>
      </c>
      <c r="C39" s="12"/>
      <c r="D39" s="12"/>
      <c r="E39" s="12"/>
      <c r="F39" s="13"/>
      <c r="G39" s="13">
        <f t="shared" ref="G39:G40" si="4">C39+D39+E39+F39</f>
        <v>0</v>
      </c>
    </row>
    <row r="40" spans="2:7" x14ac:dyDescent="0.3">
      <c r="B40" s="14" t="s">
        <v>48</v>
      </c>
      <c r="C40" s="12"/>
      <c r="D40" s="12"/>
      <c r="E40" s="12"/>
      <c r="F40" s="13"/>
      <c r="G40" s="13">
        <f t="shared" si="4"/>
        <v>0</v>
      </c>
    </row>
    <row r="41" spans="2:7" x14ac:dyDescent="0.3">
      <c r="B41" s="16" t="s">
        <v>35</v>
      </c>
      <c r="C41" s="17">
        <f>SUM(C31:C40)</f>
        <v>0</v>
      </c>
      <c r="D41" s="17">
        <f t="shared" ref="D41:F41" si="5">SUM(D31:D40)</f>
        <v>0</v>
      </c>
      <c r="E41" s="17">
        <f t="shared" si="5"/>
        <v>0</v>
      </c>
      <c r="F41" s="17">
        <f t="shared" si="5"/>
        <v>0</v>
      </c>
      <c r="G41" s="18">
        <f>C41+D41+E41+F41</f>
        <v>0</v>
      </c>
    </row>
    <row r="42" spans="2:7" x14ac:dyDescent="0.3">
      <c r="B42" s="1" t="s">
        <v>2</v>
      </c>
      <c r="C42" s="3" t="s">
        <v>4</v>
      </c>
      <c r="D42" s="3" t="s">
        <v>5</v>
      </c>
      <c r="E42" s="3" t="s">
        <v>6</v>
      </c>
      <c r="F42" s="3" t="s">
        <v>7</v>
      </c>
      <c r="G42" s="3" t="s">
        <v>12</v>
      </c>
    </row>
    <row r="43" spans="2:7" x14ac:dyDescent="0.3">
      <c r="B43" s="36" t="s">
        <v>10</v>
      </c>
      <c r="C43" s="37"/>
      <c r="D43" s="37"/>
      <c r="E43" s="37"/>
      <c r="F43" s="37"/>
      <c r="G43" s="38"/>
    </row>
    <row r="44" spans="2:7" x14ac:dyDescent="0.3">
      <c r="B44" s="15" t="s">
        <v>27</v>
      </c>
      <c r="C44" s="10"/>
      <c r="D44" s="10"/>
      <c r="E44" s="10"/>
      <c r="F44" s="11"/>
      <c r="G44" s="11"/>
    </row>
    <row r="45" spans="2:7" x14ac:dyDescent="0.3">
      <c r="B45" s="14" t="s">
        <v>39</v>
      </c>
      <c r="C45" s="12"/>
      <c r="D45" s="12"/>
      <c r="E45" s="12"/>
      <c r="F45" s="13"/>
      <c r="G45" s="13">
        <f t="shared" ref="G45:G57" si="6">C45+D45+E45+F45</f>
        <v>0</v>
      </c>
    </row>
    <row r="46" spans="2:7" x14ac:dyDescent="0.3">
      <c r="B46" s="14" t="s">
        <v>73</v>
      </c>
      <c r="C46" s="12"/>
      <c r="D46" s="12"/>
      <c r="E46" s="12"/>
      <c r="F46" s="13"/>
      <c r="G46" s="13">
        <f t="shared" si="6"/>
        <v>0</v>
      </c>
    </row>
    <row r="47" spans="2:7" x14ac:dyDescent="0.3">
      <c r="B47" s="14" t="s">
        <v>26</v>
      </c>
      <c r="C47" s="12"/>
      <c r="D47" s="12"/>
      <c r="E47" s="12"/>
      <c r="F47" s="13"/>
      <c r="G47" s="13">
        <f t="shared" si="6"/>
        <v>0</v>
      </c>
    </row>
    <row r="48" spans="2:7" x14ac:dyDescent="0.3">
      <c r="B48" s="15" t="s">
        <v>56</v>
      </c>
      <c r="C48" s="10"/>
      <c r="D48" s="10"/>
      <c r="E48" s="10"/>
      <c r="F48" s="11"/>
      <c r="G48" s="11"/>
    </row>
    <row r="49" spans="2:7" x14ac:dyDescent="0.3">
      <c r="B49" s="14" t="s">
        <v>57</v>
      </c>
      <c r="C49" s="12"/>
      <c r="D49" s="12"/>
      <c r="E49" s="12"/>
      <c r="F49" s="13"/>
      <c r="G49" s="13">
        <f t="shared" si="6"/>
        <v>0</v>
      </c>
    </row>
    <row r="50" spans="2:7" x14ac:dyDescent="0.3">
      <c r="B50" s="14" t="s">
        <v>58</v>
      </c>
      <c r="C50" s="12"/>
      <c r="D50" s="12"/>
      <c r="E50" s="12"/>
      <c r="F50" s="13"/>
      <c r="G50" s="13">
        <f t="shared" si="6"/>
        <v>0</v>
      </c>
    </row>
    <row r="51" spans="2:7" x14ac:dyDescent="0.3">
      <c r="B51" s="14" t="s">
        <v>51</v>
      </c>
      <c r="C51" s="12"/>
      <c r="D51" s="12"/>
      <c r="E51" s="12"/>
      <c r="F51" s="13"/>
      <c r="G51" s="13">
        <f t="shared" si="6"/>
        <v>0</v>
      </c>
    </row>
    <row r="52" spans="2:7" x14ac:dyDescent="0.3">
      <c r="B52" s="15" t="s">
        <v>42</v>
      </c>
      <c r="C52" s="10"/>
      <c r="D52" s="10"/>
      <c r="E52" s="10"/>
      <c r="F52" s="11"/>
      <c r="G52" s="11"/>
    </row>
    <row r="53" spans="2:7" x14ac:dyDescent="0.3">
      <c r="B53" s="14" t="s">
        <v>52</v>
      </c>
      <c r="C53" s="12"/>
      <c r="D53" s="12"/>
      <c r="E53" s="12"/>
      <c r="F53" s="13"/>
      <c r="G53" s="13">
        <f t="shared" si="6"/>
        <v>0</v>
      </c>
    </row>
    <row r="54" spans="2:7" x14ac:dyDescent="0.3">
      <c r="B54" s="14" t="s">
        <v>53</v>
      </c>
      <c r="C54" s="12"/>
      <c r="D54" s="12"/>
      <c r="E54" s="12"/>
      <c r="F54" s="13"/>
      <c r="G54" s="13">
        <f t="shared" si="6"/>
        <v>0</v>
      </c>
    </row>
    <row r="55" spans="2:7" x14ac:dyDescent="0.3">
      <c r="B55" s="15" t="s">
        <v>43</v>
      </c>
      <c r="C55" s="10"/>
      <c r="D55" s="10"/>
      <c r="E55" s="10"/>
      <c r="F55" s="11"/>
      <c r="G55" s="11"/>
    </row>
    <row r="56" spans="2:7" x14ac:dyDescent="0.3">
      <c r="B56" s="14" t="s">
        <v>54</v>
      </c>
      <c r="C56" s="12"/>
      <c r="D56" s="12"/>
      <c r="E56" s="12"/>
      <c r="F56" s="13"/>
      <c r="G56" s="13">
        <f t="shared" si="6"/>
        <v>0</v>
      </c>
    </row>
    <row r="57" spans="2:7" x14ac:dyDescent="0.3">
      <c r="B57" s="14" t="s">
        <v>55</v>
      </c>
      <c r="C57" s="12"/>
      <c r="D57" s="12"/>
      <c r="E57" s="12"/>
      <c r="F57" s="13"/>
      <c r="G57" s="13">
        <f t="shared" si="6"/>
        <v>0</v>
      </c>
    </row>
    <row r="58" spans="2:7" x14ac:dyDescent="0.3">
      <c r="B58" s="16" t="s">
        <v>36</v>
      </c>
      <c r="C58" s="17">
        <f>SUM(C44:C57)</f>
        <v>0</v>
      </c>
      <c r="D58" s="17">
        <f>SUM(D44:D57)</f>
        <v>0</v>
      </c>
      <c r="E58" s="17">
        <f>SUM(E44:E57)</f>
        <v>0</v>
      </c>
      <c r="F58" s="17">
        <f>SUM(F44:F57)</f>
        <v>0</v>
      </c>
      <c r="G58" s="18">
        <f>C58+D58+E58+F58</f>
        <v>0</v>
      </c>
    </row>
    <row r="59" spans="2:7" x14ac:dyDescent="0.3">
      <c r="B59" s="1" t="s">
        <v>2</v>
      </c>
      <c r="C59" s="3" t="s">
        <v>4</v>
      </c>
      <c r="D59" s="3" t="s">
        <v>5</v>
      </c>
      <c r="E59" s="3" t="s">
        <v>6</v>
      </c>
      <c r="F59" s="3" t="s">
        <v>7</v>
      </c>
      <c r="G59" s="3" t="s">
        <v>12</v>
      </c>
    </row>
    <row r="60" spans="2:7" x14ac:dyDescent="0.3">
      <c r="B60" s="36" t="s">
        <v>11</v>
      </c>
      <c r="C60" s="37"/>
      <c r="D60" s="37"/>
      <c r="E60" s="37"/>
      <c r="F60" s="37"/>
      <c r="G60" s="38"/>
    </row>
    <row r="61" spans="2:7" x14ac:dyDescent="0.3">
      <c r="B61" s="15" t="s">
        <v>25</v>
      </c>
      <c r="C61" s="10"/>
      <c r="D61" s="10"/>
      <c r="E61" s="10"/>
      <c r="F61" s="11"/>
      <c r="G61" s="11">
        <f>C61+D61+E61+F61</f>
        <v>0</v>
      </c>
    </row>
    <row r="62" spans="2:7" x14ac:dyDescent="0.3">
      <c r="B62" s="15" t="s">
        <v>40</v>
      </c>
      <c r="C62" s="10"/>
      <c r="D62" s="10"/>
      <c r="E62" s="10"/>
      <c r="F62" s="11"/>
      <c r="G62" s="11">
        <f t="shared" ref="G62:G66" si="7">C62+D62+E62+F62</f>
        <v>0</v>
      </c>
    </row>
    <row r="63" spans="2:7" x14ac:dyDescent="0.3">
      <c r="B63" s="15" t="s">
        <v>41</v>
      </c>
      <c r="C63" s="10"/>
      <c r="D63" s="10"/>
      <c r="E63" s="10"/>
      <c r="F63" s="11"/>
      <c r="G63" s="11">
        <f t="shared" si="7"/>
        <v>0</v>
      </c>
    </row>
    <row r="64" spans="2:7" x14ac:dyDescent="0.3">
      <c r="B64" s="15" t="s">
        <v>28</v>
      </c>
      <c r="C64" s="10"/>
      <c r="D64" s="10"/>
      <c r="E64" s="10"/>
      <c r="F64" s="11"/>
      <c r="G64" s="11">
        <f t="shared" si="7"/>
        <v>0</v>
      </c>
    </row>
    <row r="65" spans="2:8" x14ac:dyDescent="0.3">
      <c r="B65" s="15" t="s">
        <v>29</v>
      </c>
      <c r="C65" s="10"/>
      <c r="D65" s="10"/>
      <c r="E65" s="10"/>
      <c r="F65" s="11"/>
      <c r="G65" s="11">
        <f t="shared" si="7"/>
        <v>0</v>
      </c>
    </row>
    <row r="66" spans="2:8" x14ac:dyDescent="0.3">
      <c r="B66" s="15" t="s">
        <v>30</v>
      </c>
      <c r="C66" s="10"/>
      <c r="D66" s="10"/>
      <c r="E66" s="10"/>
      <c r="F66" s="11"/>
      <c r="G66" s="11">
        <f t="shared" si="7"/>
        <v>0</v>
      </c>
    </row>
    <row r="67" spans="2:8" x14ac:dyDescent="0.3">
      <c r="B67" s="16" t="s">
        <v>37</v>
      </c>
      <c r="C67" s="17">
        <f>SUM(C61:C66)</f>
        <v>0</v>
      </c>
      <c r="D67" s="17">
        <f>SUM(D61:D66)</f>
        <v>0</v>
      </c>
      <c r="E67" s="17">
        <f t="shared" ref="E67" si="8">SUM(E61:E66)</f>
        <v>0</v>
      </c>
      <c r="F67" s="17">
        <f>SUM(F61:F66)</f>
        <v>0</v>
      </c>
      <c r="G67" s="18">
        <f>C67+D67+E67+F67</f>
        <v>0</v>
      </c>
    </row>
    <row r="68" spans="2:8" x14ac:dyDescent="0.3">
      <c r="B68" s="1" t="s">
        <v>2</v>
      </c>
      <c r="C68" s="3" t="s">
        <v>4</v>
      </c>
      <c r="D68" s="3" t="s">
        <v>5</v>
      </c>
      <c r="E68" s="3" t="s">
        <v>6</v>
      </c>
      <c r="F68" s="3" t="s">
        <v>7</v>
      </c>
      <c r="G68" s="3" t="s">
        <v>12</v>
      </c>
    </row>
    <row r="69" spans="2:8" x14ac:dyDescent="0.3">
      <c r="B69" s="36" t="s">
        <v>31</v>
      </c>
      <c r="C69" s="37"/>
      <c r="D69" s="37"/>
      <c r="E69" s="37"/>
      <c r="F69" s="37"/>
      <c r="G69" s="38"/>
    </row>
    <row r="70" spans="2:8" x14ac:dyDescent="0.3">
      <c r="B70" s="15" t="s">
        <v>32</v>
      </c>
      <c r="C70" s="10"/>
      <c r="D70" s="10"/>
      <c r="E70" s="10"/>
      <c r="F70" s="11"/>
      <c r="G70" s="11">
        <f>C70+D70+E70+F70</f>
        <v>0</v>
      </c>
    </row>
    <row r="71" spans="2:8" x14ac:dyDescent="0.3">
      <c r="B71" s="15" t="s">
        <v>33</v>
      </c>
      <c r="C71" s="10"/>
      <c r="D71" s="10"/>
      <c r="E71" s="10"/>
      <c r="F71" s="11"/>
      <c r="G71" s="11">
        <f>C71+D71+E71+F71</f>
        <v>0</v>
      </c>
    </row>
    <row r="72" spans="2:8" x14ac:dyDescent="0.3">
      <c r="B72" s="16" t="s">
        <v>38</v>
      </c>
      <c r="C72" s="17">
        <f>SUM(C70:C71)</f>
        <v>0</v>
      </c>
      <c r="D72" s="17">
        <f t="shared" ref="D72:F72" si="9">SUM(D70:D71)</f>
        <v>0</v>
      </c>
      <c r="E72" s="17">
        <f t="shared" si="9"/>
        <v>0</v>
      </c>
      <c r="F72" s="17">
        <f t="shared" si="9"/>
        <v>0</v>
      </c>
      <c r="G72" s="18">
        <f>C72+D72+E72+F72</f>
        <v>0</v>
      </c>
    </row>
    <row r="73" spans="2:8" x14ac:dyDescent="0.3">
      <c r="B73" s="6" t="s">
        <v>59</v>
      </c>
      <c r="C73" s="7">
        <f>C28+C41+C58+C67+C72</f>
        <v>0</v>
      </c>
      <c r="D73" s="7">
        <f>D28+D41+D58+D67+D72</f>
        <v>0</v>
      </c>
      <c r="E73" s="7">
        <f>E28+E41+E58+E67+E72</f>
        <v>0</v>
      </c>
      <c r="F73" s="7">
        <f>F28+F41+F58+F67+F72</f>
        <v>0</v>
      </c>
      <c r="G73" s="7">
        <f>G28+G41+G58+G67+G72</f>
        <v>0</v>
      </c>
    </row>
    <row r="74" spans="2:8" x14ac:dyDescent="0.3">
      <c r="B74" s="2"/>
      <c r="C74" s="5"/>
      <c r="D74" s="5"/>
      <c r="E74" s="5"/>
      <c r="F74" s="8"/>
      <c r="G74" s="8"/>
    </row>
    <row r="75" spans="2:8" x14ac:dyDescent="0.3">
      <c r="B75" s="19" t="s">
        <v>69</v>
      </c>
      <c r="C75" s="5"/>
      <c r="D75" s="5"/>
      <c r="E75" s="5"/>
      <c r="F75" s="8"/>
      <c r="G75" s="8"/>
    </row>
    <row r="76" spans="2:8" ht="15" thickBot="1" x14ac:dyDescent="0.35">
      <c r="B76" s="19" t="s">
        <v>70</v>
      </c>
      <c r="C76" s="5"/>
      <c r="D76" s="5"/>
      <c r="E76" s="5"/>
      <c r="F76" s="8"/>
      <c r="G76" s="8"/>
    </row>
    <row r="77" spans="2:8" ht="15.6" thickTop="1" thickBot="1" x14ac:dyDescent="0.35">
      <c r="B77" s="20"/>
      <c r="C77" s="21" t="s">
        <v>65</v>
      </c>
      <c r="D77" s="21" t="s">
        <v>66</v>
      </c>
      <c r="E77" s="21" t="s">
        <v>67</v>
      </c>
      <c r="F77" s="21" t="s">
        <v>68</v>
      </c>
      <c r="G77" s="22" t="s">
        <v>71</v>
      </c>
      <c r="H77" s="23" t="s">
        <v>72</v>
      </c>
    </row>
    <row r="78" spans="2:8" ht="15" thickBot="1" x14ac:dyDescent="0.35">
      <c r="B78" s="24" t="s">
        <v>60</v>
      </c>
      <c r="C78" s="25">
        <v>0.1</v>
      </c>
      <c r="D78" s="25">
        <v>0.8</v>
      </c>
      <c r="E78" s="26">
        <f>G73*0.1</f>
        <v>0</v>
      </c>
      <c r="F78" s="26">
        <f>G73*0.8</f>
        <v>0</v>
      </c>
      <c r="G78" s="27">
        <f>G28</f>
        <v>0</v>
      </c>
      <c r="H78" s="28" t="e">
        <f>G78/$G$73</f>
        <v>#DIV/0!</v>
      </c>
    </row>
    <row r="79" spans="2:8" ht="15" thickBot="1" x14ac:dyDescent="0.35">
      <c r="B79" s="24" t="s">
        <v>61</v>
      </c>
      <c r="C79" s="25">
        <v>0.01</v>
      </c>
      <c r="D79" s="25">
        <v>0.35</v>
      </c>
      <c r="E79" s="26">
        <f>0.01*G73</f>
        <v>0</v>
      </c>
      <c r="F79" s="26">
        <f>G73*0.35</f>
        <v>0</v>
      </c>
      <c r="G79" s="27">
        <f>G41</f>
        <v>0</v>
      </c>
      <c r="H79" s="28" t="e">
        <f t="shared" ref="H79:H82" si="10">G79/$G$73</f>
        <v>#DIV/0!</v>
      </c>
    </row>
    <row r="80" spans="2:8" ht="15" thickBot="1" x14ac:dyDescent="0.35">
      <c r="B80" s="24" t="s">
        <v>62</v>
      </c>
      <c r="C80" s="25">
        <v>0.05</v>
      </c>
      <c r="D80" s="25">
        <v>0.3</v>
      </c>
      <c r="E80" s="26">
        <f>0.05*G73</f>
        <v>0</v>
      </c>
      <c r="F80" s="26">
        <f>0.3*G73</f>
        <v>0</v>
      </c>
      <c r="G80" s="27">
        <f>G58</f>
        <v>0</v>
      </c>
      <c r="H80" s="28" t="e">
        <f t="shared" si="10"/>
        <v>#DIV/0!</v>
      </c>
    </row>
    <row r="81" spans="2:8" ht="15" thickBot="1" x14ac:dyDescent="0.35">
      <c r="B81" s="24" t="s">
        <v>63</v>
      </c>
      <c r="C81" s="25">
        <v>0.05</v>
      </c>
      <c r="D81" s="25">
        <v>0.25</v>
      </c>
      <c r="E81" s="26">
        <f>0.05*G73</f>
        <v>0</v>
      </c>
      <c r="F81" s="26">
        <f>0.25*G73</f>
        <v>0</v>
      </c>
      <c r="G81" s="27">
        <f>G67</f>
        <v>0</v>
      </c>
      <c r="H81" s="28" t="e">
        <f t="shared" si="10"/>
        <v>#DIV/0!</v>
      </c>
    </row>
    <row r="82" spans="2:8" ht="15" thickBot="1" x14ac:dyDescent="0.35">
      <c r="B82" s="29" t="s">
        <v>64</v>
      </c>
      <c r="C82" s="30">
        <v>0.01</v>
      </c>
      <c r="D82" s="30">
        <v>0.05</v>
      </c>
      <c r="E82" s="31">
        <f>0.01*G73</f>
        <v>0</v>
      </c>
      <c r="F82" s="31">
        <f>G73*0.05</f>
        <v>0</v>
      </c>
      <c r="G82" s="32">
        <f>G72</f>
        <v>0</v>
      </c>
      <c r="H82" s="33" t="e">
        <f t="shared" si="10"/>
        <v>#DIV/0!</v>
      </c>
    </row>
    <row r="83" spans="2:8" ht="15" thickTop="1" x14ac:dyDescent="0.3"/>
  </sheetData>
  <mergeCells count="9">
    <mergeCell ref="B69:G69"/>
    <mergeCell ref="B43:G43"/>
    <mergeCell ref="B60:G60"/>
    <mergeCell ref="B2:G2"/>
    <mergeCell ref="B30:G30"/>
    <mergeCell ref="B9:G9"/>
    <mergeCell ref="C3:G3"/>
    <mergeCell ref="C5:G5"/>
    <mergeCell ref="C6:G6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2023-05-16T10:08:19Z</dcterms:created>
  <dcterms:modified xsi:type="dcterms:W3CDTF">2025-04-28T17:30:26Z</dcterms:modified>
</cp:coreProperties>
</file>