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KTI\PROJEKTI 2021\2737-21 Fakultet politickih znanosti Interkonzalting\05_Glavni projekt\"/>
    </mc:Choice>
  </mc:AlternateContent>
  <xr:revisionPtr revIDLastSave="0" documentId="13_ncr:1_{E171BB78-CFDD-4CB1-AD1C-7BB7BB42617F}" xr6:coauthVersionLast="47" xr6:coauthVersionMax="47" xr10:uidLastSave="{00000000-0000-0000-0000-000000000000}"/>
  <bookViews>
    <workbookView xWindow="-120" yWindow="-120" windowWidth="38640" windowHeight="21240" activeTab="3" xr2:uid="{77FF98A4-17DE-4B24-BABE-4C761449E755}"/>
  </bookViews>
  <sheets>
    <sheet name="Naslovna" sheetId="1" r:id="rId1"/>
    <sheet name="Stanica" sheetId="10" r:id="rId2"/>
    <sheet name="Sprinkler instalacija" sheetId="17" r:id="rId3"/>
    <sheet name="Rekapitulacija" sheetId="1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7" l="1"/>
  <c r="F130" i="10" l="1"/>
  <c r="F75" i="10"/>
</calcChain>
</file>

<file path=xl/sharedStrings.xml><?xml version="1.0" encoding="utf-8"?>
<sst xmlns="http://schemas.openxmlformats.org/spreadsheetml/2006/main" count="468" uniqueCount="205">
  <si>
    <t>Red.br.</t>
  </si>
  <si>
    <t>Opis</t>
  </si>
  <si>
    <t>Jed.mjera</t>
  </si>
  <si>
    <t>Količina</t>
  </si>
  <si>
    <t>Cijena</t>
  </si>
  <si>
    <t>Ukupno</t>
  </si>
  <si>
    <t>DN100</t>
  </si>
  <si>
    <t>Leptir ventil
- nazivni pritisak: PN10
- sljedećih dimenzija:
- Komplet se sastoji od leptir ventila i mikrosklopke
- certifikati: VdS
Proizvod: Minimax ili jednakovrijedan</t>
  </si>
  <si>
    <t>EV Zasun
- nazivni pritisak: PN10
- sljedećih dimenzija:
- Komplet se sastoji od EV zasuna i mikrosklopke
- certifikati: VdS
Proizvod: Minimax ili jednakovrijedan</t>
  </si>
  <si>
    <t>DN80</t>
  </si>
  <si>
    <t>DN50</t>
  </si>
  <si>
    <t>DN32</t>
  </si>
  <si>
    <t>Materijal za brtvljenje navojnih cijevnih spojeva   ( PERMA BOND za sprinkler mlaznice, teflonska traka ili kudelja i laneno ulje)</t>
  </si>
  <si>
    <t>Elektrode, sitni potrošni i montažni materijal
(plin i kisik)</t>
  </si>
  <si>
    <t>Prisutnost stručne osobe, inženjera, na koordinacijama na gradilištu, kao i priprema atestne dokumentacije za tehnički pregled</t>
  </si>
  <si>
    <t>Primopredaja i puštanje u rad</t>
  </si>
  <si>
    <t>Konzola s L profilom za pričvršćenje cjevovoda, komplet sa obujmicama, maticama i podloškama,  za cijevi slijedećeg nazivnog promjera:</t>
  </si>
  <si>
    <t>Kruškasti stremen za konzoliranje cjevovoda, s FM i hrvatskim atestom, komplet s pocinčanom šipkom, i čeličnim tiplom, za cijevi sljedećeg nazivnog promjera:</t>
  </si>
  <si>
    <t>kom</t>
  </si>
  <si>
    <t>1.</t>
  </si>
  <si>
    <t>2.</t>
  </si>
  <si>
    <t>3.</t>
  </si>
  <si>
    <t>4.</t>
  </si>
  <si>
    <t xml:space="preserve">"Škare" - konstrukcija  za učvršćenje fleksibilne cijevi za konstrukciju spuštenog stropa dužine do 1300 mm,   s VdS ili UL ili LPCB atestom i hrvatskim atestom </t>
  </si>
  <si>
    <t>Rozeta, ukrasna,   dvodjelna, podesiva prema spuštenom stropu za viseću mlaznicu</t>
  </si>
  <si>
    <t>5.</t>
  </si>
  <si>
    <t>6.</t>
  </si>
  <si>
    <t>Priključak za ispiranje cjevovoda ( kuglasti ventil 2" + čep 2"  )</t>
  </si>
  <si>
    <t>7.</t>
  </si>
  <si>
    <t>8.</t>
  </si>
  <si>
    <t>9.</t>
  </si>
  <si>
    <t>10.</t>
  </si>
  <si>
    <t>11.</t>
  </si>
  <si>
    <t>12.</t>
  </si>
  <si>
    <t>SPRINKLER VENTILSKA STANICA</t>
  </si>
  <si>
    <t>m</t>
  </si>
  <si>
    <t>B</t>
  </si>
  <si>
    <t>13.</t>
  </si>
  <si>
    <t>Transport navedene opreme do radilišta i transport preostalog materijala</t>
  </si>
  <si>
    <t>Montaža navedene opreme uključujući i čišćenje gradilišta nakon montaže</t>
  </si>
  <si>
    <t>Tlačna proba 15 bar kroz 24 sata</t>
  </si>
  <si>
    <t>Inicijalno ispitivanje cijevne mreže , na  ispitnom ventilu.</t>
  </si>
  <si>
    <t>kpl.</t>
  </si>
  <si>
    <t>pšl.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</si>
  <si>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</si>
  <si>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</si>
  <si>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</si>
  <si>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</si>
  <si>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</si>
  <si>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</si>
  <si>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</si>
  <si>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</si>
  <si>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</si>
  <si>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</si>
  <si>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</si>
  <si>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</si>
  <si>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UKUPNO:</t>
  </si>
  <si>
    <t>Fleksibilno crijevo 1" inox armirano, za spoj visećih mlaznica u spuštenom stropu, dimenzije 1"-1/2", dužine L=1200 mm, s VdS ili UL ili LPCB atestom</t>
  </si>
  <si>
    <t>Sklop za probu kontrolora protoka s pumpom. Ispitna garnitura za probu kontrolora protoka  koja se sastoji od:
 - pumpa za ispitivanje kontrolora  protoka 100 W
 - armatura prije i poslije pumpe za ispitivanje kontrolora protoka 
   - cjevovod kontrolora protoka sa
  2 kuglasta ventila NO25 + 2  holenderi s brtvom
- sklopka s ključem i 2 m kabela PGP3x1,5 mm2</t>
  </si>
  <si>
    <t>DN25</t>
  </si>
  <si>
    <t>26.</t>
  </si>
  <si>
    <t>28.</t>
  </si>
  <si>
    <t>29.</t>
  </si>
  <si>
    <t>30.</t>
  </si>
  <si>
    <t>31.</t>
  </si>
  <si>
    <t>32.</t>
  </si>
  <si>
    <t>33.</t>
  </si>
  <si>
    <t>34.</t>
  </si>
  <si>
    <t>35.</t>
  </si>
  <si>
    <t>Predviđeni prodori kroz grede i betonske ploče nisu dio ove specifikacije, kao ni brtvljenje
( "obično" i protupožarno )</t>
  </si>
  <si>
    <t>C</t>
  </si>
  <si>
    <t>Investitor:</t>
  </si>
  <si>
    <t>Građevina:</t>
  </si>
  <si>
    <t>Faza:</t>
  </si>
  <si>
    <t>STROJARSKI PROJEKT</t>
  </si>
  <si>
    <t>B.P.</t>
  </si>
  <si>
    <t>ZOP:</t>
  </si>
  <si>
    <t>Datum:</t>
  </si>
  <si>
    <t xml:space="preserve">Projektant: Mislav Ramljak, mag.ing.stroj.                              </t>
  </si>
  <si>
    <t xml:space="preserve">           TROŠKOVNIK</t>
  </si>
  <si>
    <t>AUTOMATSKE STABILNE SPRINKLER INSTALCIJE</t>
  </si>
  <si>
    <t>Ormarić 500x500x150 mm s po dvije stabilne i slijepe spojke tip "B" 
(ø 75 mm) i s natpisom na vratima 
»PRIKLJUČAK VATROGASNOG
VOZILA NA SPRINKLER INSTALACIJU«</t>
  </si>
  <si>
    <t>Blenda suhog sprinkler uređaja za automatsko nadopunjavanje zrakom - kuglasta slavina 3/4", holender DN20 i pločica s rupom f 1,5mm, i bakrenom cijevi (by-pass), kao proizvod MINIMAX</t>
  </si>
  <si>
    <t>Kuglasti ventil, s mikrosklopkom za kontrolu otvorenosti i nosačem mikrosklopke</t>
  </si>
  <si>
    <t>Nepovratna klapna, PN16, prirubnička, sljedećih dimenzija:</t>
  </si>
  <si>
    <t>Hvatač nečistoća
- YSG utorni
- sljedećih dimenzija:
Proizvod: Minimax ili jednakovrijedno</t>
  </si>
  <si>
    <t>Manometar ø 100  0–16 bar s troputnom slavinom</t>
  </si>
  <si>
    <t>Manometar glicerinski  ø 100  0–16 bar s troputnom slavinom</t>
  </si>
  <si>
    <t>Vakuummetar ø 100  r s troputnom slavinom</t>
  </si>
  <si>
    <t>DN20</t>
  </si>
  <si>
    <r>
      <t xml:space="preserve">Cijev čelična, </t>
    </r>
    <r>
      <rPr>
        <u/>
        <sz val="11"/>
        <rFont val="Arial"/>
        <family val="2"/>
      </rPr>
      <t xml:space="preserve"> pocinčana</t>
    </r>
    <r>
      <rPr>
        <sz val="11"/>
        <rFont val="Arial"/>
        <family val="2"/>
      </rPr>
      <t>,  slijedećih dimenzija:</t>
    </r>
  </si>
  <si>
    <t>Čelični profil, slijedećih dimenzija:</t>
  </si>
  <si>
    <t>L profil 60x60x6 mm</t>
  </si>
  <si>
    <t>U profil 65</t>
  </si>
  <si>
    <t>Konzola za pričvršćenje cjevovoda, komplet sa obujmicama, maticama i podloškama, čeličnim tiplima, za cijevi slijedećeg nazivnog promjera:</t>
  </si>
  <si>
    <t>NO20 (practico)</t>
  </si>
  <si>
    <t>NO25  (practico)</t>
  </si>
  <si>
    <t xml:space="preserve">NO 80 </t>
  </si>
  <si>
    <t xml:space="preserve">NO100  </t>
  </si>
  <si>
    <t>Konzola za pričvršćenje cjevovoda na profile, komplet sa obujmicama, maticama i podloškama,  za cijevi slijedećeg nazivnog promjera:</t>
  </si>
  <si>
    <t xml:space="preserve">Pločica za uzemljenje dim. 40x80 sa rupama  f20 i f9 mm </t>
  </si>
  <si>
    <t>Ormarić s bravom za rezervne mlaznice, crvene boje s naljepnicom: "KLJUČ ZA MLAZNICE I REZERVNE MLAZNICE"</t>
  </si>
  <si>
    <t>Natpisna ploča ili naljepnica    "SPRINKLER VENTILSKA STANICA"</t>
  </si>
  <si>
    <t xml:space="preserve">Pločice sa brojem za  oznaku ventila
</t>
  </si>
  <si>
    <t>Strelice (naljepnice) s oznakom smjera strujanja na cjevovodima u sprinkler stanici</t>
  </si>
  <si>
    <t xml:space="preserve">Zidne upute za "MOKRU"sprinkler instalaciju i MOKRI sprinkler ventil PLASTIFICIRANE
</t>
  </si>
  <si>
    <t>Knjiga uputa za rukovanje i održavanje sprinkler instalacije</t>
  </si>
  <si>
    <t>Knjiga nadzora sprinkler instalacije</t>
  </si>
  <si>
    <t>Materijal za brtvljenje navojnih cijevnih spojeva (teflonska traka ili kudelja i laneno ulje)</t>
  </si>
  <si>
    <t>Temeljna i završna boja (RAL 3000)
uključujući, čišćenje i 
ličenje crnog cjevovoda</t>
  </si>
  <si>
    <t>Elektrode,sitni potrošni
i montažni materijal (plin i kisik)</t>
  </si>
  <si>
    <t xml:space="preserve">Ispitivanje funkcionalnosti
instalacije bez aktiviranja
sprinkler mlaznica, uključujući i dobivanje atesta funkcionalnosti od ovlaštene ustanove
</t>
  </si>
  <si>
    <t>Obuka zaduženih osoba za rukovanje i održavanje sprinkler instalacije</t>
  </si>
  <si>
    <t>Projekt izvedenog stanja, digitalno + 1 mapa</t>
  </si>
  <si>
    <t xml:space="preserve">Predviđeni dovod vode i el. energije  do sprinkler stanica i odvod vode nije dio ove specifikacije, kao ni voda i el. energija za ispitivanje </t>
  </si>
  <si>
    <t>SPRINKLER VENTILSKA STANICA UKUPNO:</t>
  </si>
  <si>
    <t>Dobava Sigma 8CP centrale, zajedno sa 2 baterije 7Ah</t>
  </si>
  <si>
    <t xml:space="preserve">Dobava kutije za čuvanje ključa (keyguarda) </t>
  </si>
  <si>
    <t>Dobava termostata, raspon temperatura od -30C do +30C, tip A2000</t>
  </si>
  <si>
    <t>Dobava detektora vode, tip kao Menvier 1450 + sonda 1450/S</t>
  </si>
  <si>
    <t>Dobava kontrolora nivoa vode kućište za 4 modula, zajedno sa nosačem za 3 sonde, te 3 sonde</t>
  </si>
  <si>
    <t>Dobava plastičnog kućišta sa 4 modula, sa prozirnom prednjom stranom, tip kao Makel 63104</t>
  </si>
  <si>
    <t>Dobava sklopke s ključem, tip kao Schneider XALK 174, zajedno sa 2 uvodnice</t>
  </si>
  <si>
    <t>Dobava i montaža kabla JB-Y(St)Y 2x2x0,8mm2 dijelom u metalne ili plastične kanale, a dijelom u kauflex cijevi, za povezivanje tlačnih sklopki, kontrolora otvorenosti, termostata, detektora pojave vode, te čuvara ključa sa sprinkler centralom</t>
  </si>
  <si>
    <t xml:space="preserve">Dobava i montaža kabela (sa izvođenjem završnih stopica) PPOO-Y 4x2,5 m2 za napajanje jockey sprinkler pumpe </t>
  </si>
  <si>
    <t>Dobava i montaža Kauflex cijevi fi12 za montažu kabela iz stavke 7, od metalne kabelske police PK-100 kanalice do tlačnih sklopki i kontrolora otvorenosti</t>
  </si>
  <si>
    <t>Dobava i montaža metalne kabelske police s poklopcem i montažnim i spojnim priborom PK-100</t>
  </si>
  <si>
    <t>Dobava i plastične kanalice 25x25mm</t>
  </si>
  <si>
    <t>Dobava i montaža uvodnica za kontrolore otvorenosti, PG13,5 na Kauflex cijev fi12</t>
  </si>
  <si>
    <t xml:space="preserve">Dobava i montaža uvodnice za jockey pumpu, PG 25 </t>
  </si>
  <si>
    <t xml:space="preserve">FeZn traka (uključujući nosač br.9, spojeve FeZn trake međusobno i metalnim masama i premoštenje prirubničkih spojeva FeZn 20x3 trakom ili podložnim pločicama) </t>
  </si>
  <si>
    <t>Sitni montažni i potrošni materijal</t>
  </si>
  <si>
    <t>Inicijalno puštanje u rad sa podešavanjem tlačnih sklopki, te provjeru funkcionalnosti svih elemenata sustava</t>
  </si>
  <si>
    <t>Obuka korisnika, te primopredaja sustava</t>
  </si>
  <si>
    <t>Atest funkcionalnosti</t>
  </si>
  <si>
    <t>SPRINKLER VENTILSKA STANICA - ELEKTRO DIO</t>
  </si>
  <si>
    <t>A2</t>
  </si>
  <si>
    <t>A1</t>
  </si>
  <si>
    <t>SPRINKLER VENTILSKA STANICA - ELEKTRO DIO:</t>
  </si>
  <si>
    <t>SPRINKLER VENTILSKA STANICA:</t>
  </si>
  <si>
    <t>Automatski odzračni lončić, DN20</t>
  </si>
  <si>
    <t>37.</t>
  </si>
  <si>
    <t>38.</t>
  </si>
  <si>
    <t>Kuglasti ventil</t>
  </si>
  <si>
    <t>40.</t>
  </si>
  <si>
    <t>39.</t>
  </si>
  <si>
    <t>41.</t>
  </si>
  <si>
    <t>42.</t>
  </si>
  <si>
    <t>43.</t>
  </si>
  <si>
    <t>Dobava i montaža uvodnice za sprinkler pumpu, M50x1,5</t>
  </si>
  <si>
    <t>Montaža i spajanje opreme (stavke 1,-8, zatim spajanje glavne i  jockey pumpe, kontrolora otvorenosti, 7 kontrolora protoka i 6 tlačnih sklopki)</t>
  </si>
  <si>
    <t>Ispitivanja električnih instalacija u sprinkelr stanici, koje uključuju:
- ispitivanje otpora izolacije napojnih vodova
- ispitivanje otpora uzemljenja
- ispitivanje napona dodira
- kontrola podešenosti bimetala</t>
  </si>
  <si>
    <t>REKAPITULACIJA</t>
  </si>
  <si>
    <t>Ključ za stojeće "flach" sprinkler mlaznice</t>
  </si>
  <si>
    <t>Ispuštanje vode iz cjevovoda "mokrog" sprinklera i punjenje cjevovoda vodom na projektirani tlak</t>
  </si>
  <si>
    <t xml:space="preserve">Mjerač protoka MECON Turbo Lux 3 s instrumentom,  prirubnički,  s atestom VdS i hrvatskim atestom     </t>
  </si>
  <si>
    <t>DN100 (168,3 x 4 mm)</t>
  </si>
  <si>
    <t>DN50 (88,9 x 2,9 mm)</t>
  </si>
  <si>
    <t>DN80 (114,3 x 3,2 mm)</t>
  </si>
  <si>
    <t>FAKULTET POLITIČKIH ZNANOSTI</t>
  </si>
  <si>
    <t>LEPUŠIĆEVA 6</t>
  </si>
  <si>
    <t>10000 ZAGREB</t>
  </si>
  <si>
    <t>OIB: 28011548575</t>
  </si>
  <si>
    <t>REKONSTRUKCIJA I CJELOVITA OBNOVA ZGRADE</t>
  </si>
  <si>
    <t>FAKULTETA POLITIČKIH ZNANOSTI</t>
  </si>
  <si>
    <t>k.č. 6918 k.o. Centar</t>
  </si>
  <si>
    <t xml:space="preserve">GLAVNI PROJEKT </t>
  </si>
  <si>
    <t>2737-21</t>
  </si>
  <si>
    <t>17/21-15</t>
  </si>
  <si>
    <t>prosinac, 2021.</t>
  </si>
  <si>
    <t xml:space="preserve">SPRINKLER INSTALACIJA </t>
  </si>
  <si>
    <t>SPRINKLER INSTALACIJA</t>
  </si>
  <si>
    <r>
      <rPr>
        <sz val="11"/>
        <rFont val="Arial"/>
        <family val="2"/>
      </rPr>
      <t xml:space="preserve">Sprinkler  potopna pumpa  komplet s elektromotorom i postoljem     
Kao proizvod Willo tip:                                     </t>
    </r>
    <r>
      <rPr>
        <sz val="11"/>
        <rFont val="Arial CE"/>
        <charset val="238"/>
      </rPr>
      <t>K86 NU611-2/18-18; ; N=18 kW                                                                     s VdS atestom i hrvatskim atestom</t>
    </r>
  </si>
  <si>
    <t>Predviđeni prodori kroz grede i betonske ploče nisu dio ove specifikacije
Predviđeno protupožarno brtvljenje nije dio ove specifikacije</t>
  </si>
  <si>
    <t xml:space="preserve">Nepovratni ventil , navojni NP10, 5/4" </t>
  </si>
  <si>
    <t xml:space="preserve">Metalna ploča - pocinčani lim s pocinčanim nosačima , 
 za zatvaranje otvora sprinkler bazena u podu, dimenzije cca 800 x 500 mm. 
Izmjera prema otvoru , kpl s tiplama , vijcima </t>
  </si>
  <si>
    <t xml:space="preserve">Jockey pumpa, komplet s elektromotorom i postoljem, napajanje obrađeno u elektro dijelu  , tip  kao CV1-L.409-1/E/E/160;  1,1 kW. Kao proizvod:" WILLO " </t>
  </si>
  <si>
    <t>Ekspanziona posude, 10 bar, 8 litara, s priključkom 3/4" i kuglastim ventilom 3/4"</t>
  </si>
  <si>
    <t>Sprinkler ventilska stanica
- tip: mokri
- dimenzija: NO100
- certifikati: VdS
Cijeli komplet predmontiran u kompletu sa sprinkler ventilom NO100, leptir ventilom s indikacijom otvorenosti NO100 ispred i iznad sprinkler ventila, ventilom alarmnog zvona sa indikacijom otvorenosti, svom pripadajućom armaturom, manometrima, alarmnom tlačnom sklopkom
Proizvod: Tyco ili jednakovrijedno</t>
  </si>
  <si>
    <t xml:space="preserve">Alarmno zvono za sprinkler stanicu s atestom FM i hrvatskim atestom
Proizvod: Minimax ili jednakovrijedno </t>
  </si>
  <si>
    <t>DN40</t>
  </si>
  <si>
    <t>DN25 (33,7x3,2mm)</t>
  </si>
  <si>
    <t>DN32 (42,4x2,6mm)</t>
  </si>
  <si>
    <t>DN40 (48,3x2,6mm)</t>
  </si>
  <si>
    <t>DN100 (114,3x3,2)</t>
  </si>
  <si>
    <t>Sprinkler mlaznica spray stojeća, kromirana, 1/2" x 68°C (uklj 12 rezervnih mlaznica)
Proizvod TYCO, tip: TY-B, RTI &gt;80, K80 s VdS i hrvatskim atestom ili jednakovrijedno</t>
  </si>
  <si>
    <t>Sprinkler mlaznica spray viseća, kromirana, 1/2" x 68°C. (uklj 12 rezervnih mlaznica) Proizvod TYCO, tip: TY-FRB, fast response, K80 s VdS i hrvatskim atestom ili jednakovrijedno</t>
  </si>
  <si>
    <t>EV-zasun NP 10,  s  mikrosklopkom za kontrolu otvorenosti,  i nosačem mikrosklopke, s VdS atestom i hrvatskim atestom
Dimenzija: DN100</t>
  </si>
  <si>
    <t>Nepovratna klapna  NP16, prirubnička:   
s VdS atestom i hrvatskim atestom 
Dimenzija: DN100</t>
  </si>
  <si>
    <t>Kontrolor protoka , s VdS atestom i hrvatskim atestom 
Dimenzija: DN100</t>
  </si>
  <si>
    <t>Ključ za stojeće mlaznice</t>
  </si>
  <si>
    <t>Ključ za viseće mlaznice</t>
  </si>
  <si>
    <t>A</t>
  </si>
  <si>
    <t>SPRINKLER INSTALACIJA - CIJEVNA MREŽA</t>
  </si>
  <si>
    <t>44.</t>
  </si>
  <si>
    <t>45.</t>
  </si>
  <si>
    <t>Cijev
- vrsta: čelična, pocinčana, šavna
- standard: HRN EN 10225
- ispitni tlak: 50 bar
- način spajanja: utorno
U kompletu sa fitinzima (kolčaci, koljena, T komadi, redukcije, spojnice za mlaznice, spojke i ostali fitinzi)
Napomena: 
Fitinzi su uključeni u cijenu po metru cijevi.</t>
  </si>
  <si>
    <t>Cijev
- vrsta: čelična, crna, šavna
- standard: HRN EN 10225 ili HRN EN 10220
- ispitni tlak: 50 bar
- način spajanja: utorno
U kompletu sa fitinzima (kolčaci, koljena, T komadi, redukcije, spojke i ostali fitinzi)
Napomena: 
Fitinzi su uključeni u cijenu po metru cijevi.</t>
  </si>
  <si>
    <t>Sprinkler mlaznica FLAT spray stojeća, mesingana, 1/2" x 68°C (uklj 12 rezervnih mlaznica)
Proizvod TYCO, tip: TY-FRFS, K80 s VdS i hrvatskim atestom ili jednakovrijedno</t>
  </si>
  <si>
    <t>Dobava sprinkler elektro ormara - za napajanje glavne sprinkler pumpe N=18 kW (zvijezda-trokut) i jockey pumpe 1,1kW. Uvodnice su sa donje strane.
Ormar posjeduje VdS certifikat</t>
  </si>
  <si>
    <t>Dobava i montaža kabela PP-Y 3x1,5mm za napajanje Sigma 8CP centrale, napajanje 3 sonde u preljevnom spremniku, te 7 sklopki s ključem sa motorima za testiranje kontrolora protoka</t>
  </si>
  <si>
    <r>
      <t xml:space="preserve">Dobava sprinkler elektro ormara - za napajanje glavne sprinkler pumpe N=18 kW (zvijezda-trokut) i jockey pumpe 1,1kW. Uvodnice su sa donje strane.
</t>
    </r>
    <r>
      <rPr>
        <u/>
        <sz val="11"/>
        <rFont val="Arial"/>
        <family val="2"/>
        <charset val="238"/>
      </rPr>
      <t>Ormar posjeduje VdS certifikat</t>
    </r>
  </si>
  <si>
    <t xml:space="preserve">Dobava i montaža FeZn traka (uključujući nosač br.9, spojeve FeZn trake međusobno i metalnim masama i premoštenje prirubničkih spojeva FeZn 20x3 trakom ili podložnim pločicama) </t>
  </si>
  <si>
    <t>Montaža i spajanje opreme (stavke 1,-8, zatim spajanje glavne i  jockey pumpe, kontrolora otvorenosti, 7 kontrolora protoka i 5 tlačnih sklopki)</t>
  </si>
  <si>
    <t>Ispitivanja električnih instalacija u sprinkler stanici, koje uključuju:
- ispitivanje otpora izolacije napojnih vodova
- ispitivanje otpora uzemljenja
- ispitivanje napona dodira
- kontrola podešenosti bimetala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</si>
</sst>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k_n_-;\-* #,##0.00\ _k_n_-;_-* &quot;-&quot;??\ _k_n_-;_-@_-"/>
    <numFmt numFmtId="165" formatCode="#"/>
    <numFmt numFmtId="166" formatCode="#,##0.00\ &quot;€&quot;;[Red]\-#,##0.00\ &quot;€&quot;"/>
    <numFmt numFmtId="167" formatCode="_-* #,##0\ _€_-;\-* #,##0\ _€_-;_-* &quot;-&quot;\ _€_-;_-@_-"/>
    <numFmt numFmtId="168" formatCode="_-* #,##0.00\ _€_-;\-* #,##0.00\ _€_-;_-* &quot;-&quot;??\ _€_-;_-@_-"/>
    <numFmt numFmtId="169" formatCode="_-* #,##0\ &quot;€&quot;_-;\-* #,##0\ &quot;€&quot;_-;_-* &quot;-&quot;\ &quot;€&quot;_-;_-@_-"/>
    <numFmt numFmtId="170" formatCode="_-* #,##0.00\ &quot;€&quot;_-;\-* #,##0.00\ &quot;€&quot;_-;_-* &quot;-&quot;??\ &quot;€&quot;_-;_-@_-"/>
    <numFmt numFmtId="171" formatCode="#,##0.00\ &quot;kn&quot;"/>
  </numFmts>
  <fonts count="59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Arial"/>
      <family val="2"/>
    </font>
    <font>
      <sz val="12"/>
      <name val="Arial"/>
      <family val="2"/>
      <charset val="238"/>
    </font>
    <font>
      <sz val="11"/>
      <name val="Arial"/>
      <family val="2"/>
    </font>
    <font>
      <sz val="10"/>
      <name val="CRO_Bookman-Normal"/>
      <charset val="238"/>
    </font>
    <font>
      <sz val="10"/>
      <name val="Helv"/>
    </font>
    <font>
      <sz val="10"/>
      <name val="Grundfos TheSans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9"/>
      <color indexed="12"/>
      <name val="Arial"/>
      <family val="2"/>
    </font>
    <font>
      <b/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  <charset val="238"/>
    </font>
    <font>
      <sz val="11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u/>
      <sz val="11"/>
      <name val="Arial"/>
      <family val="2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 CE"/>
      <charset val="238"/>
    </font>
    <font>
      <b/>
      <sz val="12"/>
      <name val="Arial CE"/>
      <charset val="238"/>
    </font>
    <font>
      <sz val="11"/>
      <color rgb="FFFF0000"/>
      <name val="Arial"/>
      <family val="2"/>
      <charset val="238"/>
    </font>
    <font>
      <sz val="11"/>
      <name val="CRO_Bookman-Normal"/>
      <charset val="238"/>
    </font>
    <font>
      <sz val="11"/>
      <color theme="1"/>
      <name val="Arial"/>
      <family val="2"/>
      <charset val="238"/>
    </font>
    <font>
      <sz val="10"/>
      <name val="ElegaGarmnd BT"/>
      <family val="1"/>
    </font>
    <font>
      <sz val="11"/>
      <color rgb="FF000000"/>
      <name val="Calibri"/>
      <family val="2"/>
      <charset val="238"/>
    </font>
    <font>
      <sz val="11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5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10" borderId="0" applyNumberFormat="0" applyBorder="0" applyAlignment="0" applyProtection="0"/>
    <xf numFmtId="0" fontId="17" fillId="2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2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5" fillId="8" borderId="4" applyNumberFormat="0" applyFont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2" fillId="4" borderId="0" applyNumberFormat="0" applyBorder="0" applyAlignment="0" applyProtection="0"/>
    <xf numFmtId="0" fontId="28" fillId="0" borderId="0"/>
    <xf numFmtId="0" fontId="5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6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24" fillId="17" borderId="7" applyNumberFormat="0" applyAlignment="0" applyProtection="0"/>
    <xf numFmtId="0" fontId="30" fillId="17" borderId="5" applyNumberFormat="0" applyAlignment="0" applyProtection="0"/>
    <xf numFmtId="0" fontId="19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5" fillId="10" borderId="0" applyNumberFormat="0" applyBorder="0" applyAlignment="0" applyProtection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10" fillId="0" borderId="0"/>
    <xf numFmtId="0" fontId="27" fillId="0" borderId="11" applyNumberFormat="0" applyFill="0" applyAlignment="0" applyProtection="0"/>
    <xf numFmtId="0" fontId="20" fillId="14" borderId="6" applyNumberFormat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3" fillId="10" borderId="5" applyNumberFormat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5" fillId="0" borderId="0"/>
    <xf numFmtId="0" fontId="5" fillId="0" borderId="0"/>
    <xf numFmtId="43" fontId="56" fillId="0" borderId="0" applyFill="0" applyBorder="0" applyAlignment="0" applyProtection="0"/>
    <xf numFmtId="0" fontId="57" fillId="0" borderId="0"/>
    <xf numFmtId="2" fontId="8" fillId="0" borderId="0"/>
    <xf numFmtId="0" fontId="5" fillId="0" borderId="0"/>
    <xf numFmtId="0" fontId="5" fillId="0" borderId="0"/>
    <xf numFmtId="0" fontId="57" fillId="0" borderId="0"/>
    <xf numFmtId="0" fontId="1" fillId="0" borderId="0"/>
    <xf numFmtId="0" fontId="5" fillId="0" borderId="0"/>
  </cellStyleXfs>
  <cellXfs count="1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9" fillId="0" borderId="1" xfId="0" applyNumberFormat="1" applyFont="1" applyBorder="1" applyAlignment="1">
      <alignment horizontal="justify" vertical="top" wrapText="1"/>
    </xf>
    <xf numFmtId="0" fontId="0" fillId="0" borderId="3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38" fillId="0" borderId="1" xfId="6" applyFont="1" applyBorder="1" applyAlignment="1">
      <alignment horizontal="left" vertical="top" wrapText="1"/>
    </xf>
    <xf numFmtId="0" fontId="38" fillId="0" borderId="1" xfId="0" applyFont="1" applyBorder="1" applyAlignment="1">
      <alignment wrapText="1"/>
    </xf>
    <xf numFmtId="0" fontId="37" fillId="0" borderId="0" xfId="6" applyFont="1" applyBorder="1" applyAlignment="1">
      <alignment horizontal="center" vertical="center" wrapText="1"/>
    </xf>
    <xf numFmtId="0" fontId="42" fillId="0" borderId="1" xfId="0" applyFont="1" applyBorder="1" applyAlignment="1" applyProtection="1">
      <alignment vertical="top" wrapText="1"/>
      <protection locked="0"/>
    </xf>
    <xf numFmtId="0" fontId="0" fillId="0" borderId="1" xfId="0" applyFont="1" applyBorder="1"/>
    <xf numFmtId="0" fontId="36" fillId="18" borderId="0" xfId="0" applyFont="1" applyFill="1" applyAlignment="1">
      <alignment horizontal="center" vertical="center" wrapText="1"/>
    </xf>
    <xf numFmtId="0" fontId="16" fillId="18" borderId="0" xfId="0" applyFont="1" applyFill="1" applyAlignment="1">
      <alignment horizontal="left" vertical="center" wrapText="1"/>
    </xf>
    <xf numFmtId="0" fontId="9" fillId="0" borderId="1" xfId="0" applyFont="1" applyBorder="1" applyAlignment="1">
      <alignment horizontal="justify" vertical="top" wrapText="1"/>
    </xf>
    <xf numFmtId="0" fontId="44" fillId="0" borderId="0" xfId="0" applyFont="1"/>
    <xf numFmtId="0" fontId="9" fillId="0" borderId="1" xfId="1" applyFont="1" applyFill="1" applyBorder="1" applyAlignment="1" applyProtection="1">
      <alignment vertical="top" wrapText="1"/>
    </xf>
    <xf numFmtId="0" fontId="38" fillId="0" borderId="1" xfId="1" applyFont="1" applyFill="1" applyBorder="1" applyAlignment="1" applyProtection="1">
      <alignment vertical="top" wrapText="1"/>
    </xf>
    <xf numFmtId="0" fontId="10" fillId="0" borderId="0" xfId="6"/>
    <xf numFmtId="0" fontId="45" fillId="0" borderId="0" xfId="6" applyFont="1"/>
    <xf numFmtId="0" fontId="46" fillId="0" borderId="0" xfId="6" applyFont="1"/>
    <xf numFmtId="0" fontId="47" fillId="0" borderId="0" xfId="6" applyFont="1"/>
    <xf numFmtId="0" fontId="38" fillId="0" borderId="0" xfId="6" applyFont="1"/>
    <xf numFmtId="0" fontId="43" fillId="0" borderId="0" xfId="6" applyFont="1"/>
    <xf numFmtId="0" fontId="7" fillId="0" borderId="1" xfId="0" applyFont="1" applyBorder="1" applyAlignment="1">
      <alignment horizontal="center" vertical="top"/>
    </xf>
    <xf numFmtId="0" fontId="0" fillId="0" borderId="0" xfId="0" applyFont="1"/>
    <xf numFmtId="0" fontId="9" fillId="0" borderId="1" xfId="0" applyFont="1" applyBorder="1" applyAlignment="1">
      <alignment vertical="top" wrapText="1"/>
    </xf>
    <xf numFmtId="0" fontId="44" fillId="0" borderId="1" xfId="0" applyFont="1" applyBorder="1"/>
    <xf numFmtId="0" fontId="9" fillId="0" borderId="1" xfId="0" applyFont="1" applyBorder="1" applyAlignment="1">
      <alignment horizontal="left" vertical="top" wrapText="1"/>
    </xf>
    <xf numFmtId="0" fontId="9" fillId="0" borderId="1" xfId="70" applyFont="1" applyBorder="1" applyAlignment="1">
      <alignment vertical="top" wrapText="1"/>
    </xf>
    <xf numFmtId="0" fontId="9" fillId="0" borderId="1" xfId="69" applyFont="1" applyBorder="1" applyAlignment="1">
      <alignment horizontal="left" vertical="top" wrapText="1"/>
    </xf>
    <xf numFmtId="0" fontId="38" fillId="0" borderId="1" xfId="71" applyFont="1" applyBorder="1" applyAlignment="1">
      <alignment vertical="top" wrapText="1"/>
    </xf>
    <xf numFmtId="0" fontId="15" fillId="18" borderId="0" xfId="0" applyFont="1" applyFill="1" applyAlignment="1">
      <alignment horizontal="left" vertical="center" wrapText="1"/>
    </xf>
    <xf numFmtId="0" fontId="7" fillId="0" borderId="13" xfId="0" applyFont="1" applyBorder="1" applyAlignment="1">
      <alignment horizontal="center" vertical="top"/>
    </xf>
    <xf numFmtId="0" fontId="0" fillId="0" borderId="0" xfId="0" applyFill="1"/>
    <xf numFmtId="0" fontId="36" fillId="0" borderId="0" xfId="0" applyFont="1" applyFill="1" applyAlignment="1">
      <alignment horizontal="center" vertical="center" wrapText="1"/>
    </xf>
    <xf numFmtId="0" fontId="15" fillId="0" borderId="1" xfId="68" applyFont="1" applyBorder="1" applyAlignment="1">
      <alignment horizontal="justify" vertical="top"/>
    </xf>
    <xf numFmtId="0" fontId="0" fillId="20" borderId="0" xfId="0" applyFill="1"/>
    <xf numFmtId="0" fontId="50" fillId="20" borderId="0" xfId="0" applyFont="1" applyFill="1"/>
    <xf numFmtId="0" fontId="7" fillId="19" borderId="1" xfId="0" applyFont="1" applyFill="1" applyBorder="1" applyAlignment="1">
      <alignment horizontal="center"/>
    </xf>
    <xf numFmtId="0" fontId="7" fillId="19" borderId="1" xfId="0" applyFont="1" applyFill="1" applyBorder="1"/>
    <xf numFmtId="0" fontId="0" fillId="0" borderId="1" xfId="0" applyBorder="1"/>
    <xf numFmtId="17" fontId="7" fillId="0" borderId="1" xfId="0" applyNumberFormat="1" applyFont="1" applyBorder="1" applyAlignment="1">
      <alignment horizontal="center" vertical="top"/>
    </xf>
    <xf numFmtId="0" fontId="0" fillId="0" borderId="1" xfId="0" applyFill="1" applyBorder="1"/>
    <xf numFmtId="2" fontId="9" fillId="0" borderId="1" xfId="0" applyNumberFormat="1" applyFont="1" applyFill="1" applyBorder="1" applyAlignment="1">
      <alignment horizontal="justify" vertical="top" wrapText="1"/>
    </xf>
    <xf numFmtId="0" fontId="50" fillId="0" borderId="1" xfId="0" applyFont="1" applyBorder="1" applyAlignment="1">
      <alignment horizontal="center"/>
    </xf>
    <xf numFmtId="165" fontId="15" fillId="0" borderId="1" xfId="69" applyNumberFormat="1" applyFont="1" applyBorder="1" applyAlignment="1">
      <alignment horizontal="center" vertical="top" wrapText="1"/>
    </xf>
    <xf numFmtId="0" fontId="14" fillId="21" borderId="1" xfId="0" applyFont="1" applyFill="1" applyBorder="1"/>
    <xf numFmtId="0" fontId="14" fillId="21" borderId="1" xfId="0" applyFont="1" applyFill="1" applyBorder="1" applyAlignment="1">
      <alignment horizontal="center"/>
    </xf>
    <xf numFmtId="0" fontId="51" fillId="0" borderId="0" xfId="6" applyFont="1" applyAlignment="1">
      <alignment horizontal="center" vertical="center" wrapText="1"/>
    </xf>
    <xf numFmtId="0" fontId="0" fillId="0" borderId="0" xfId="0" applyAlignment="1"/>
    <xf numFmtId="0" fontId="7" fillId="0" borderId="1" xfId="0" applyFont="1" applyBorder="1" applyAlignment="1">
      <alignment horizontal="center" vertical="top"/>
    </xf>
    <xf numFmtId="0" fontId="15" fillId="0" borderId="0" xfId="0" applyFont="1" applyFill="1" applyAlignment="1">
      <alignment horizontal="left" vertical="center" wrapText="1"/>
    </xf>
    <xf numFmtId="0" fontId="40" fillId="0" borderId="0" xfId="6" applyFont="1" applyFill="1" applyBorder="1" applyAlignment="1">
      <alignment horizontal="left" vertical="center"/>
    </xf>
    <xf numFmtId="0" fontId="0" fillId="0" borderId="0" xfId="0" applyFill="1" applyAlignment="1"/>
    <xf numFmtId="165" fontId="9" fillId="0" borderId="1" xfId="68" applyNumberFormat="1" applyFont="1" applyBorder="1" applyAlignment="1">
      <alignment horizontal="left" wrapText="1"/>
    </xf>
    <xf numFmtId="49" fontId="43" fillId="0" borderId="0" xfId="6" applyNumberFormat="1" applyFont="1"/>
    <xf numFmtId="0" fontId="0" fillId="22" borderId="15" xfId="0" applyFill="1" applyBorder="1"/>
    <xf numFmtId="0" fontId="43" fillId="22" borderId="15" xfId="0" applyFont="1" applyFill="1" applyBorder="1" applyAlignment="1">
      <alignment vertical="center" wrapText="1"/>
    </xf>
    <xf numFmtId="171" fontId="50" fillId="22" borderId="15" xfId="0" applyNumberFormat="1" applyFont="1" applyFill="1" applyBorder="1" applyAlignment="1">
      <alignment horizontal="right"/>
    </xf>
    <xf numFmtId="0" fontId="53" fillId="0" borderId="0" xfId="0" applyFont="1" applyFill="1" applyAlignment="1">
      <alignment horizontal="center" vertical="center" wrapText="1"/>
    </xf>
    <xf numFmtId="0" fontId="38" fillId="0" borderId="0" xfId="0" applyFont="1" applyFill="1" applyAlignment="1">
      <alignment vertical="center" wrapText="1"/>
    </xf>
    <xf numFmtId="171" fontId="38" fillId="0" borderId="0" xfId="0" applyNumberFormat="1" applyFont="1" applyFill="1" applyAlignment="1" applyProtection="1">
      <alignment horizontal="right" vertical="top" wrapText="1"/>
      <protection locked="0"/>
    </xf>
    <xf numFmtId="0" fontId="54" fillId="0" borderId="0" xfId="0" applyFont="1" applyFill="1" applyAlignment="1">
      <alignment vertical="center" wrapText="1"/>
    </xf>
    <xf numFmtId="171" fontId="38" fillId="0" borderId="0" xfId="0" applyNumberFormat="1" applyFont="1" applyFill="1" applyAlignment="1">
      <alignment horizontal="right" vertical="center" wrapText="1"/>
    </xf>
    <xf numFmtId="0" fontId="42" fillId="0" borderId="13" xfId="0" applyFont="1" applyFill="1" applyBorder="1" applyAlignment="1" applyProtection="1">
      <alignment vertical="top" wrapText="1"/>
      <protection locked="0"/>
    </xf>
    <xf numFmtId="0" fontId="4" fillId="0" borderId="0" xfId="0" applyFont="1" applyAlignment="1">
      <alignment vertical="top" wrapText="1"/>
    </xf>
    <xf numFmtId="0" fontId="0" fillId="0" borderId="13" xfId="0" applyFill="1" applyBorder="1"/>
    <xf numFmtId="2" fontId="9" fillId="0" borderId="15" xfId="0" applyNumberFormat="1" applyFont="1" applyBorder="1" applyAlignment="1">
      <alignment horizontal="justify" vertical="top" wrapText="1"/>
    </xf>
    <xf numFmtId="4" fontId="9" fillId="0" borderId="1" xfId="68" applyNumberFormat="1" applyFont="1" applyBorder="1" applyAlignment="1">
      <alignment horizontal="right"/>
    </xf>
    <xf numFmtId="4" fontId="9" fillId="0" borderId="1" xfId="68" applyNumberFormat="1" applyFont="1" applyBorder="1" applyAlignment="1">
      <alignment horizontal="right" wrapText="1"/>
    </xf>
    <xf numFmtId="4" fontId="44" fillId="0" borderId="0" xfId="0" applyNumberFormat="1" applyFont="1" applyAlignment="1">
      <alignment horizontal="right"/>
    </xf>
    <xf numFmtId="4" fontId="7" fillId="19" borderId="1" xfId="0" applyNumberFormat="1" applyFont="1" applyFill="1" applyBorder="1" applyAlignment="1">
      <alignment horizontal="right"/>
    </xf>
    <xf numFmtId="4" fontId="44" fillId="0" borderId="1" xfId="0" applyNumberFormat="1" applyFont="1" applyFill="1" applyBorder="1" applyAlignment="1">
      <alignment horizontal="right"/>
    </xf>
    <xf numFmtId="4" fontId="44" fillId="0" borderId="1" xfId="0" applyNumberFormat="1" applyFont="1" applyBorder="1" applyAlignment="1">
      <alignment horizontal="right"/>
    </xf>
    <xf numFmtId="4" fontId="44" fillId="0" borderId="0" xfId="0" applyNumberFormat="1" applyFont="1" applyFill="1" applyAlignment="1">
      <alignment horizontal="right"/>
    </xf>
    <xf numFmtId="4" fontId="15" fillId="18" borderId="0" xfId="0" applyNumberFormat="1" applyFont="1" applyFill="1" applyAlignment="1">
      <alignment horizontal="right" wrapText="1"/>
    </xf>
    <xf numFmtId="4" fontId="15" fillId="18" borderId="0" xfId="0" applyNumberFormat="1" applyFont="1" applyFill="1" applyAlignment="1" applyProtection="1">
      <alignment horizontal="right" wrapText="1"/>
      <protection locked="0"/>
    </xf>
    <xf numFmtId="4" fontId="55" fillId="0" borderId="0" xfId="0" applyNumberFormat="1" applyFont="1" applyAlignment="1">
      <alignment horizontal="right"/>
    </xf>
    <xf numFmtId="4" fontId="50" fillId="21" borderId="1" xfId="0" applyNumberFormat="1" applyFont="1" applyFill="1" applyBorder="1" applyAlignment="1">
      <alignment horizontal="right"/>
    </xf>
    <xf numFmtId="4" fontId="55" fillId="0" borderId="1" xfId="0" applyNumberFormat="1" applyFont="1" applyBorder="1" applyAlignment="1">
      <alignment horizontal="right"/>
    </xf>
    <xf numFmtId="4" fontId="58" fillId="0" borderId="1" xfId="69" applyNumberFormat="1" applyFont="1" applyBorder="1" applyAlignment="1">
      <alignment horizontal="right" wrapText="1"/>
    </xf>
    <xf numFmtId="4" fontId="38" fillId="0" borderId="0" xfId="0" applyNumberFormat="1" applyFont="1" applyAlignment="1">
      <alignment horizontal="right" wrapText="1"/>
    </xf>
    <xf numFmtId="4" fontId="55" fillId="0" borderId="3" xfId="0" applyNumberFormat="1" applyFont="1" applyBorder="1" applyAlignment="1">
      <alignment horizontal="right"/>
    </xf>
    <xf numFmtId="4" fontId="55" fillId="0" borderId="1" xfId="0" applyNumberFormat="1" applyFont="1" applyFill="1" applyBorder="1" applyAlignment="1">
      <alignment horizontal="right"/>
    </xf>
    <xf numFmtId="4" fontId="43" fillId="18" borderId="0" xfId="0" applyNumberFormat="1" applyFont="1" applyFill="1" applyAlignment="1">
      <alignment horizontal="right" wrapText="1"/>
    </xf>
    <xf numFmtId="0" fontId="0" fillId="0" borderId="1" xfId="0" applyFill="1" applyBorder="1" applyAlignment="1">
      <alignment horizontal="left" wrapText="1"/>
    </xf>
    <xf numFmtId="0" fontId="42" fillId="0" borderId="1" xfId="0" applyFont="1" applyFill="1" applyBorder="1" applyAlignment="1" applyProtection="1">
      <alignment vertical="top" wrapText="1"/>
      <protection locked="0"/>
    </xf>
    <xf numFmtId="0" fontId="50" fillId="0" borderId="1" xfId="0" applyFont="1" applyBorder="1" applyAlignment="1">
      <alignment horizontal="center" vertical="top"/>
    </xf>
    <xf numFmtId="4" fontId="0" fillId="0" borderId="1" xfId="0" applyNumberFormat="1" applyBorder="1"/>
    <xf numFmtId="0" fontId="50" fillId="0" borderId="17" xfId="0" applyFont="1" applyBorder="1" applyAlignment="1">
      <alignment horizontal="center"/>
    </xf>
    <xf numFmtId="0" fontId="0" fillId="0" borderId="18" xfId="0" applyBorder="1"/>
    <xf numFmtId="0" fontId="38" fillId="0" borderId="3" xfId="71" applyFont="1" applyBorder="1" applyAlignment="1">
      <alignment vertical="top" wrapText="1"/>
    </xf>
    <xf numFmtId="165" fontId="15" fillId="0" borderId="14" xfId="68" applyNumberFormat="1" applyFont="1" applyBorder="1" applyAlignment="1">
      <alignment horizontal="left" vertical="top" wrapText="1"/>
    </xf>
    <xf numFmtId="165" fontId="15" fillId="0" borderId="0" xfId="68" applyNumberFormat="1" applyFont="1" applyAlignment="1">
      <alignment horizontal="left" vertical="top" wrapText="1"/>
    </xf>
    <xf numFmtId="165" fontId="15" fillId="0" borderId="16" xfId="68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165" fontId="15" fillId="0" borderId="0" xfId="68" applyNumberFormat="1" applyFont="1" applyAlignment="1">
      <alignment horizontal="left" vertical="top"/>
    </xf>
    <xf numFmtId="165" fontId="15" fillId="0" borderId="16" xfId="68" applyNumberFormat="1" applyFont="1" applyBorder="1" applyAlignment="1">
      <alignment horizontal="left" vertical="top"/>
    </xf>
    <xf numFmtId="0" fontId="40" fillId="0" borderId="0" xfId="6" applyFont="1" applyBorder="1" applyAlignment="1">
      <alignment horizontal="left" vertical="center" wrapText="1"/>
    </xf>
    <xf numFmtId="0" fontId="41" fillId="0" borderId="0" xfId="6" applyFont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5" fontId="15" fillId="0" borderId="1" xfId="69" applyNumberFormat="1" applyFont="1" applyBorder="1" applyAlignment="1">
      <alignment horizontal="left" vertical="top" wrapText="1"/>
    </xf>
    <xf numFmtId="0" fontId="52" fillId="0" borderId="0" xfId="6" applyFont="1" applyAlignment="1">
      <alignment horizontal="left" vertical="center" wrapText="1"/>
    </xf>
    <xf numFmtId="0" fontId="52" fillId="0" borderId="0" xfId="6" applyFont="1" applyAlignment="1">
      <alignment vertical="center" wrapText="1"/>
    </xf>
    <xf numFmtId="17" fontId="7" fillId="0" borderId="2" xfId="0" applyNumberFormat="1" applyFont="1" applyBorder="1" applyAlignment="1">
      <alignment horizontal="center" vertical="top"/>
    </xf>
    <xf numFmtId="17" fontId="7" fillId="0" borderId="13" xfId="0" applyNumberFormat="1" applyFont="1" applyBorder="1" applyAlignment="1">
      <alignment horizontal="center" vertical="top"/>
    </xf>
    <xf numFmtId="0" fontId="50" fillId="22" borderId="15" xfId="0" applyFont="1" applyFill="1" applyBorder="1" applyAlignment="1">
      <alignment horizontal="left"/>
    </xf>
    <xf numFmtId="0" fontId="38" fillId="0" borderId="0" xfId="0" applyFont="1" applyFill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</cellXfs>
  <cellStyles count="93">
    <cellStyle name="_CJENIK O 10-04-01" xfId="15" xr:uid="{E648E764-F6DB-4D59-B110-4817842E1610}"/>
    <cellStyle name="_CJENIK O 2010-07-13" xfId="16" xr:uid="{32CA9E31-BEF7-4FBA-9160-6F34F00234CA}"/>
    <cellStyle name="_CJENIK O 29-06-21" xfId="17" xr:uid="{AA2B7F55-42C7-4B6F-BD5A-17A7E4EE7139}"/>
    <cellStyle name="20% - Isticanje1" xfId="18" xr:uid="{74D4B7F4-150A-47DE-BD7E-0A2987C7A31F}"/>
    <cellStyle name="20% - Isticanje2" xfId="19" xr:uid="{511D1FED-0C82-4CD8-AA1A-3336F0C35A34}"/>
    <cellStyle name="20% - Isticanje3" xfId="20" xr:uid="{BFC75A14-CEC6-4B17-AED8-B81D5CFE164F}"/>
    <cellStyle name="20% - Isticanje4" xfId="21" xr:uid="{74C5CF1A-667A-4A22-8540-4383733BDB92}"/>
    <cellStyle name="20% - Isticanje5" xfId="22" xr:uid="{B3773CCC-6AB7-4206-925B-9E83AB5960E1}"/>
    <cellStyle name="20% - Isticanje6" xfId="23" xr:uid="{BE5A3C87-651A-47F3-A29D-AEFFF46910EC}"/>
    <cellStyle name="40% - Isticanje2" xfId="24" xr:uid="{02DD9B86-40A7-46AA-A4AF-F06EDF4C0535}"/>
    <cellStyle name="40% - Isticanje3" xfId="25" xr:uid="{14F7F83B-DD2E-4B60-8B54-922B3FE3AA61}"/>
    <cellStyle name="40% - Isticanje4" xfId="26" xr:uid="{1A6B1220-68C0-4532-8E09-B28D64420922}"/>
    <cellStyle name="40% - Isticanje5" xfId="27" xr:uid="{5B9559A0-C025-4098-AC7C-4AB363EADFFF}"/>
    <cellStyle name="40% - Isticanje6" xfId="28" xr:uid="{79E47825-36F0-4F18-8D4B-154428D95DF1}"/>
    <cellStyle name="40% - Naglasak1" xfId="29" xr:uid="{99C1AE60-07F1-4225-92EA-9ED8EBBC60E4}"/>
    <cellStyle name="60% - Isticanje1" xfId="30" xr:uid="{E040A6A0-04A6-408C-B78B-E99C71FBAF62}"/>
    <cellStyle name="60% - Isticanje2" xfId="31" xr:uid="{60D0DB15-E71D-48D2-A976-F7D994B5E1F2}"/>
    <cellStyle name="60% - Isticanje3" xfId="32" xr:uid="{C8161572-9483-4993-A9BC-A33B18C8C8B0}"/>
    <cellStyle name="60% - Isticanje4" xfId="33" xr:uid="{5C5E7E61-B710-409F-9685-BB9F25241F97}"/>
    <cellStyle name="60% - Isticanje5" xfId="34" xr:uid="{FFA885EC-CB85-43B0-9C8E-00AFDAC96A90}"/>
    <cellStyle name="60% - Isticanje6" xfId="35" xr:uid="{3215956F-531F-4959-9C44-D6D5598C9CD2}"/>
    <cellStyle name="Bilješka" xfId="36" xr:uid="{658BCA8A-14D8-48F3-B85D-3FF819752BC4}"/>
    <cellStyle name="Comma 2" xfId="37" xr:uid="{8E7A45F6-154A-40C3-A388-27963B0A7796}"/>
    <cellStyle name="Comma 5" xfId="4" xr:uid="{76DF9AED-E051-457F-A0F4-3A473F3C299C}"/>
    <cellStyle name="Comma 5 2" xfId="38" xr:uid="{AE85A2ED-BB7D-4259-AE68-83FCD0F3D375}"/>
    <cellStyle name="Dezimal [0]_Preisfindung-Station_ohne_SchieberV5_korrektur20101130" xfId="39" xr:uid="{E9CE8A75-F9A3-4586-A622-91FCBE628C44}"/>
    <cellStyle name="Dezimal_Preisfindung-Station_ohne_SchieberV5_korrektur20101130" xfId="40" xr:uid="{ED9BE15F-9898-49E7-B0DE-1E09E1305D5B}"/>
    <cellStyle name="Dobro" xfId="41" xr:uid="{0C49FB2A-2540-45CA-9AC3-C76322BE50FC}"/>
    <cellStyle name="Excel Built-in Hyperlink" xfId="42" xr:uid="{76E3D405-AF0E-445F-ADC1-BE144BF6B38C}"/>
    <cellStyle name="Excel Built-in Normal" xfId="43" xr:uid="{758BC3D3-94BB-4CCA-9FB3-7CE097D102B4}"/>
    <cellStyle name="Hyperlink 2" xfId="44" xr:uid="{C2B14183-6D4E-435B-8D44-DCFEBC36845B}"/>
    <cellStyle name="Hyperlink 3" xfId="45" xr:uid="{7751D135-9CB3-4694-998F-C5BA70832302}"/>
    <cellStyle name="Isticanje1" xfId="46" xr:uid="{47BDB49B-516C-48E8-92A6-D911133B27AC}"/>
    <cellStyle name="Isticanje2" xfId="47" xr:uid="{56DB6FC9-91F6-4DD9-B00D-4AAA140E4A4B}"/>
    <cellStyle name="Isticanje3" xfId="48" xr:uid="{30569FDB-E0FD-412A-A436-0E421F218B06}"/>
    <cellStyle name="Isticanje4" xfId="49" xr:uid="{18F6DA7D-DDD5-4200-9600-2D1BB0578DB0}"/>
    <cellStyle name="Isticanje5" xfId="50" xr:uid="{58E94283-D654-44E1-92C4-E9A9F0856863}"/>
    <cellStyle name="Isticanje6" xfId="51" xr:uid="{1FD6113D-4C1B-4B93-857E-50652313A443}"/>
    <cellStyle name="Izlaz" xfId="52" xr:uid="{FA437812-AB79-4875-93D2-BF59C81A61F5}"/>
    <cellStyle name="Izračun" xfId="53" xr:uid="{55DCE744-0FC2-46AB-BD2E-4C18B67E3F3F}"/>
    <cellStyle name="Loše" xfId="54" xr:uid="{1BD7D0C9-CF04-4B9C-BBAD-A4B84C265082}"/>
    <cellStyle name="Naslov" xfId="55" xr:uid="{D866E5E0-E444-405A-9AB6-7002121BEF99}"/>
    <cellStyle name="Naslov 1" xfId="56" xr:uid="{ED29D995-2F67-4BCF-A351-EBBC07B49F7C}"/>
    <cellStyle name="Naslov 2" xfId="57" xr:uid="{151AAF27-1D08-430C-8A23-5A1B24892D51}"/>
    <cellStyle name="Naslov 3" xfId="58" xr:uid="{5D5E2EB3-182D-40EB-B58D-6E1D3E881D07}"/>
    <cellStyle name="Naslov 4" xfId="59" xr:uid="{59DECC96-3965-4A3D-BD85-119A3BD8B84C}"/>
    <cellStyle name="Naslov_11335-1 kalkulacija SPRINKLER-Stambena građevina Stenjevac" xfId="60" xr:uid="{28585577-2B75-4011-8ACC-6653E55D091A}"/>
    <cellStyle name="Neutralno" xfId="61" xr:uid="{395EF88D-89EF-46F7-9D8C-4042CBDF00F2}"/>
    <cellStyle name="Normal" xfId="0" builtinId="0"/>
    <cellStyle name="Normal 10" xfId="62" xr:uid="{354A1CFE-1642-4F4C-90F9-C35EC4215B79}"/>
    <cellStyle name="Normal 10 2" xfId="83" xr:uid="{4A0F2AAA-4496-4427-82F5-1FBDB053474A}"/>
    <cellStyle name="Normal 13 2" xfId="84" xr:uid="{FFBADED3-5025-4330-BA11-28373B8327A7}"/>
    <cellStyle name="Normal 2" xfId="2" xr:uid="{DB14AC88-2D7C-4C77-A5CC-B6C37707FF77}"/>
    <cellStyle name="Normal 2 10 2" xfId="7" xr:uid="{A818A7D2-1F50-486F-B393-F530CD159037}"/>
    <cellStyle name="Normal 2 2" xfId="8" xr:uid="{BD57B674-A35E-483E-8EB8-5357F2E36C54}"/>
    <cellStyle name="Normal 2 2 2" xfId="64" xr:uid="{FBEDB0ED-077E-4289-9529-2D8D5AD73AA4}"/>
    <cellStyle name="Normal 2 2 3" xfId="63" xr:uid="{B35098C0-C112-4A9D-9F01-6C110D404818}"/>
    <cellStyle name="Normal 2 3" xfId="6" xr:uid="{EEE68461-415A-42DC-AA79-9378452EC443}"/>
    <cellStyle name="Normal 2 3 2" xfId="65" xr:uid="{796F17C7-35A1-4B77-95E9-CC7136E9B422}"/>
    <cellStyle name="Normal 3" xfId="1" xr:uid="{7C89FF19-0A46-4376-9279-DDAAEF3A5328}"/>
    <cellStyle name="Normal 3 2" xfId="9" xr:uid="{D6382E23-EB77-4493-8A96-77524127523D}"/>
    <cellStyle name="Normal 3 2 2" xfId="66" xr:uid="{C97CC6B2-A090-462E-8A1C-35CBF0BD27DE}"/>
    <cellStyle name="Normal 3 2 3" xfId="81" xr:uid="{81D0F466-3008-4C9A-A26A-3559F7DB8E78}"/>
    <cellStyle name="Normal 3 2 4" xfId="82" xr:uid="{28B7821A-3D2E-4330-96BF-5A4106C3CE4C}"/>
    <cellStyle name="Normal 3 3" xfId="67" xr:uid="{46D08A39-C5A3-45B4-ADFD-309C9C05A41B}"/>
    <cellStyle name="Normal 3 4" xfId="91" xr:uid="{D0B33C09-3D22-428C-A802-B1A080D167D3}"/>
    <cellStyle name="Normal 31" xfId="85" xr:uid="{244CE21A-D8B5-4DF8-8B45-B6E721BD0AEF}"/>
    <cellStyle name="Normal 31 2" xfId="86" xr:uid="{C9954F6A-651C-475E-B93D-7BA0E5EC7EDC}"/>
    <cellStyle name="Normal 4" xfId="3" xr:uid="{EFEB85B3-D868-4B48-A0E0-35DD0ADF0D57}"/>
    <cellStyle name="Normal 4 2" xfId="10" xr:uid="{2F5B88F8-52AB-4117-B237-18A72D0C73E3}"/>
    <cellStyle name="Normal 4 2 2" xfId="11" xr:uid="{B97E1635-6B3C-4222-A094-A7981A761495}"/>
    <cellStyle name="Normal 4 3" xfId="80" xr:uid="{A70B4779-34DC-42F4-93C7-73283B2534DF}"/>
    <cellStyle name="Normal 5" xfId="5" xr:uid="{C8F98383-7017-480B-9B46-C36D94B2B784}"/>
    <cellStyle name="Normal 5 2" xfId="87" xr:uid="{538AE8B3-138E-45DF-BFC9-222BD48A06D4}"/>
    <cellStyle name="Normal 5 3" xfId="92" xr:uid="{20197CC1-60EB-4488-8252-7E9D6BAE6A3F}"/>
    <cellStyle name="Normal 54" xfId="88" xr:uid="{36EE2D4F-C8C8-462A-91BD-59515381D8E9}"/>
    <cellStyle name="Normal 61" xfId="89" xr:uid="{FA404A8B-A247-4674-96BA-FF9218BF3DE1}"/>
    <cellStyle name="Normal_5183-1 sprinkler Garaža Budmanijeva-Zoranićeva" xfId="68" xr:uid="{D9B13935-3F89-451F-8B8E-21F5549DADF4}"/>
    <cellStyle name="Normal_5183-1 sprinkler Garaža Budmanijeva-Zoranićeva 2" xfId="69" xr:uid="{53D614EB-56BE-4989-85CC-B0899BB4E762}"/>
    <cellStyle name="Normal_Kaptol nivo+1" xfId="70" xr:uid="{7BC990D2-2EE0-462C-A94E-0480A4A74C82}"/>
    <cellStyle name="Normal_Konzum VG elektro troskovnik" xfId="71" xr:uid="{B4755525-1DD3-464B-B86F-D530483F34CE}"/>
    <cellStyle name="Normalno 2 3 3 2" xfId="12" xr:uid="{C8C80D52-F5AA-4492-BD2B-E9C13EE74D6F}"/>
    <cellStyle name="Povezana ćelija" xfId="72" xr:uid="{60A7D797-0C02-493A-B428-85E2C760BA66}"/>
    <cellStyle name="Provjera ćelije" xfId="73" xr:uid="{7CC7D1CB-2ED7-40D0-826E-C9B03A8E7EC2}"/>
    <cellStyle name="Standard 2" xfId="90" xr:uid="{D47FA151-8A53-49DF-BB2B-7B1CFEA0C08A}"/>
    <cellStyle name="Standard_preis" xfId="13" xr:uid="{3BB3810E-AEA3-4163-8D49-B67780D09DBC}"/>
    <cellStyle name="Style 1" xfId="14" xr:uid="{EDFC5F76-67A3-4998-8BE9-E9EAA1EA3C3B}"/>
    <cellStyle name="Tekst objašnjenja" xfId="74" xr:uid="{2CFC24AD-2138-422A-B972-867579BC5715}"/>
    <cellStyle name="Tekst upozorenja" xfId="75" xr:uid="{98678D56-D7A9-49E1-9DD1-D0549818E0ED}"/>
    <cellStyle name="Ukupni zbroj" xfId="76" xr:uid="{3ACF4C3D-87AA-42C9-B8BC-4635B9D13AB8}"/>
    <cellStyle name="Unos" xfId="77" xr:uid="{8A4021C8-66BF-476A-9FEB-06D5CFADC2A9}"/>
    <cellStyle name="Währung [0]_Preisfindung-Station_ohne_SchieberV5_korrektur20101130" xfId="78" xr:uid="{61F8ED23-C4BE-416B-A3CA-8C2076C1A826}"/>
    <cellStyle name="Währung_Preisfindung-Station_ohne_SchieberV5_korrektur20101130" xfId="79" xr:uid="{FB830686-D310-4F0A-8B02-D1F4C69D5E2E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636B5-11F9-4A16-82C5-7889EA407E8B}">
  <dimension ref="A1:G30"/>
  <sheetViews>
    <sheetView zoomScale="90" zoomScaleNormal="90" workbookViewId="0">
      <selection activeCell="C20" sqref="C20"/>
    </sheetView>
  </sheetViews>
  <sheetFormatPr defaultRowHeight="14.25"/>
  <sheetData>
    <row r="1" spans="1:6" ht="15">
      <c r="A1" s="22" t="s">
        <v>71</v>
      </c>
      <c r="B1" s="22"/>
      <c r="C1" s="23" t="s">
        <v>159</v>
      </c>
      <c r="D1" s="22"/>
      <c r="E1" s="22"/>
      <c r="F1" s="22"/>
    </row>
    <row r="2" spans="1:6" ht="15">
      <c r="A2" s="22"/>
      <c r="B2" s="22"/>
      <c r="C2" s="23" t="s">
        <v>160</v>
      </c>
      <c r="D2" s="23"/>
      <c r="E2" s="22"/>
      <c r="F2" s="22"/>
    </row>
    <row r="3" spans="1:6" ht="15">
      <c r="A3" s="22"/>
      <c r="B3" s="22"/>
      <c r="C3" s="23" t="s">
        <v>161</v>
      </c>
      <c r="D3" s="23"/>
      <c r="E3" s="22"/>
      <c r="F3" s="22"/>
    </row>
    <row r="4" spans="1:6" ht="15">
      <c r="A4" s="22"/>
      <c r="B4" s="22"/>
      <c r="C4" s="23" t="s">
        <v>162</v>
      </c>
      <c r="D4" s="23"/>
      <c r="E4" s="22"/>
      <c r="F4" s="22"/>
    </row>
    <row r="5" spans="1:6" ht="15">
      <c r="A5" s="22"/>
      <c r="B5" s="22"/>
      <c r="C5" s="23"/>
      <c r="D5" s="22"/>
      <c r="E5" s="22"/>
      <c r="F5" s="22"/>
    </row>
    <row r="6" spans="1:6" ht="15">
      <c r="A6" s="22" t="s">
        <v>72</v>
      </c>
      <c r="B6" s="22"/>
      <c r="C6" s="23" t="s">
        <v>163</v>
      </c>
      <c r="D6" s="22"/>
      <c r="E6" s="22"/>
      <c r="F6" s="22"/>
    </row>
    <row r="7" spans="1:6" ht="15">
      <c r="A7" s="22"/>
      <c r="B7" s="22"/>
      <c r="C7" s="23" t="s">
        <v>164</v>
      </c>
      <c r="D7" s="23"/>
      <c r="E7" s="22"/>
      <c r="F7" s="22"/>
    </row>
    <row r="8" spans="1:6" ht="15">
      <c r="A8" s="22"/>
      <c r="B8" s="22"/>
      <c r="C8" s="23" t="s">
        <v>165</v>
      </c>
      <c r="D8" s="23"/>
      <c r="E8" s="22"/>
      <c r="F8" s="22"/>
    </row>
    <row r="9" spans="1:6" ht="15">
      <c r="A9" s="22"/>
      <c r="B9" s="22"/>
      <c r="C9" s="23"/>
      <c r="D9" s="22"/>
      <c r="E9" s="22"/>
      <c r="F9" s="22"/>
    </row>
    <row r="10" spans="1:6" ht="15">
      <c r="A10" s="22" t="s">
        <v>73</v>
      </c>
      <c r="B10" s="22"/>
      <c r="C10" s="23" t="s">
        <v>166</v>
      </c>
      <c r="D10" s="22"/>
      <c r="E10" s="22"/>
      <c r="F10" s="22"/>
    </row>
    <row r="11" spans="1:6" ht="15">
      <c r="A11" s="22"/>
      <c r="B11" s="22"/>
      <c r="C11" s="23"/>
      <c r="D11" s="22"/>
      <c r="E11" s="22"/>
      <c r="F11" s="22"/>
    </row>
    <row r="12" spans="1:6" ht="15">
      <c r="A12" s="22"/>
      <c r="B12" s="22"/>
      <c r="C12" s="23" t="s">
        <v>74</v>
      </c>
      <c r="D12" s="22"/>
      <c r="E12" s="22"/>
      <c r="F12" s="22"/>
    </row>
    <row r="13" spans="1:6" ht="15">
      <c r="A13" s="22"/>
      <c r="B13" s="22"/>
      <c r="C13" s="23"/>
      <c r="D13" s="22"/>
      <c r="E13" s="22"/>
      <c r="F13" s="22"/>
    </row>
    <row r="14" spans="1:6" ht="15">
      <c r="A14" s="22"/>
      <c r="B14" s="22"/>
      <c r="C14" s="23"/>
      <c r="D14" s="22"/>
      <c r="E14" s="22"/>
      <c r="F14" s="22"/>
    </row>
    <row r="15" spans="1:6" ht="15">
      <c r="A15" s="22" t="s">
        <v>75</v>
      </c>
      <c r="B15" s="22"/>
      <c r="C15" s="23" t="s">
        <v>167</v>
      </c>
      <c r="D15" s="23"/>
      <c r="E15" s="22"/>
      <c r="F15" s="22"/>
    </row>
    <row r="16" spans="1:6" ht="15">
      <c r="A16" s="22"/>
      <c r="B16" s="22"/>
      <c r="C16" s="23"/>
      <c r="D16" s="23"/>
      <c r="E16" s="22"/>
      <c r="F16" s="22"/>
    </row>
    <row r="17" spans="1:7" ht="15">
      <c r="A17" s="22" t="s">
        <v>76</v>
      </c>
      <c r="B17" s="22"/>
      <c r="C17" s="56" t="s">
        <v>168</v>
      </c>
      <c r="D17" s="23"/>
      <c r="E17" s="22"/>
      <c r="F17" s="22"/>
      <c r="G17" s="18"/>
    </row>
    <row r="18" spans="1:7">
      <c r="A18" s="22"/>
      <c r="B18" s="22"/>
      <c r="C18" s="22"/>
      <c r="D18" s="22"/>
      <c r="E18" s="22"/>
      <c r="F18" s="22"/>
      <c r="G18" s="18"/>
    </row>
    <row r="19" spans="1:7">
      <c r="A19" s="22" t="s">
        <v>77</v>
      </c>
      <c r="B19" s="22"/>
      <c r="C19" s="22" t="s">
        <v>169</v>
      </c>
      <c r="D19" s="22"/>
      <c r="E19" s="22"/>
      <c r="F19" s="22"/>
      <c r="G19" s="18"/>
    </row>
    <row r="20" spans="1:7">
      <c r="A20" s="22"/>
      <c r="B20" s="22"/>
      <c r="C20" s="22"/>
      <c r="D20" s="22"/>
      <c r="E20" s="22"/>
      <c r="F20" s="22"/>
      <c r="G20" s="18"/>
    </row>
    <row r="21" spans="1:7">
      <c r="A21" s="22"/>
      <c r="B21" s="22"/>
      <c r="C21" s="22"/>
      <c r="D21" s="22"/>
      <c r="E21" s="22"/>
      <c r="F21" s="22"/>
      <c r="G21" s="18"/>
    </row>
    <row r="22" spans="1:7">
      <c r="A22" s="22" t="s">
        <v>78</v>
      </c>
      <c r="B22" s="22"/>
      <c r="C22" s="22"/>
      <c r="D22" s="22"/>
      <c r="E22" s="22"/>
      <c r="F22" s="22"/>
      <c r="G22" s="18"/>
    </row>
    <row r="27" spans="1:7" ht="23.25">
      <c r="A27" s="18"/>
      <c r="B27" s="18"/>
      <c r="C27" s="19" t="s">
        <v>79</v>
      </c>
      <c r="D27" s="20"/>
      <c r="E27" s="20"/>
      <c r="F27" s="20"/>
      <c r="G27" s="20"/>
    </row>
    <row r="30" spans="1:7" ht="20.25">
      <c r="A30" s="18"/>
      <c r="B30" s="21" t="s">
        <v>80</v>
      </c>
      <c r="C30" s="21"/>
      <c r="D30" s="18"/>
      <c r="E30" s="18"/>
      <c r="F30" s="18"/>
      <c r="G30" s="18"/>
    </row>
  </sheetData>
  <pageMargins left="0.98425196850393704" right="0.59055118110236227" top="0.78740157480314965" bottom="0.78740157480314965" header="0.31496062992125984" footer="0.31496062992125984"/>
  <pageSetup orientation="portrait" r:id="rId1"/>
  <headerFooter>
    <oddHeader>&amp;RPonuda ALING 21906-2
31.07.2020.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C576-D8E1-4FAB-9E5B-6DC64998274D}">
  <dimension ref="A1:F130"/>
  <sheetViews>
    <sheetView showZeros="0" topLeftCell="A112" zoomScale="90" zoomScaleNormal="90" zoomScaleSheetLayoutView="90" workbookViewId="0">
      <selection activeCell="E114" sqref="E114:F128"/>
    </sheetView>
  </sheetViews>
  <sheetFormatPr defaultRowHeight="14.25"/>
  <cols>
    <col min="1" max="1" width="6.75" customWidth="1"/>
    <col min="2" max="2" width="30.75" customWidth="1"/>
    <col min="3" max="4" width="8.75" customWidth="1"/>
    <col min="5" max="6" width="12.5" style="71" customWidth="1"/>
    <col min="7" max="11" width="12" customWidth="1"/>
  </cols>
  <sheetData>
    <row r="1" spans="1:6" ht="15.75">
      <c r="A1" s="9" t="s">
        <v>137</v>
      </c>
      <c r="B1" s="101" t="s">
        <v>34</v>
      </c>
      <c r="C1" s="101"/>
      <c r="D1" s="101"/>
      <c r="E1" s="102"/>
      <c r="F1" s="102"/>
    </row>
    <row r="2" spans="1:6" ht="15">
      <c r="A2" s="39" t="s">
        <v>0</v>
      </c>
      <c r="B2" s="40" t="s">
        <v>1</v>
      </c>
      <c r="C2" s="39" t="s">
        <v>2</v>
      </c>
      <c r="D2" s="39" t="s">
        <v>3</v>
      </c>
      <c r="E2" s="72" t="s">
        <v>4</v>
      </c>
      <c r="F2" s="72" t="s">
        <v>5</v>
      </c>
    </row>
    <row r="3" spans="1:6" ht="199.5">
      <c r="A3" s="24" t="s">
        <v>19</v>
      </c>
      <c r="B3" s="16" t="s">
        <v>178</v>
      </c>
      <c r="C3" s="1" t="s">
        <v>18</v>
      </c>
      <c r="D3" s="1">
        <v>1</v>
      </c>
      <c r="E3" s="73"/>
      <c r="F3" s="74"/>
    </row>
    <row r="4" spans="1:6" ht="47.25" customHeight="1">
      <c r="A4" s="24" t="s">
        <v>21</v>
      </c>
      <c r="B4" s="16" t="s">
        <v>179</v>
      </c>
      <c r="C4" s="1" t="s">
        <v>18</v>
      </c>
      <c r="D4" s="1">
        <v>1</v>
      </c>
      <c r="E4" s="73"/>
      <c r="F4" s="74"/>
    </row>
    <row r="5" spans="1:6" ht="71.25">
      <c r="A5" s="24" t="s">
        <v>22</v>
      </c>
      <c r="B5" s="17" t="s">
        <v>172</v>
      </c>
      <c r="C5" s="1" t="s">
        <v>18</v>
      </c>
      <c r="D5" s="1">
        <v>1</v>
      </c>
      <c r="E5" s="73"/>
      <c r="F5" s="73"/>
    </row>
    <row r="6" spans="1:6" ht="71.25">
      <c r="A6" s="24" t="s">
        <v>25</v>
      </c>
      <c r="B6" s="17" t="s">
        <v>176</v>
      </c>
      <c r="C6" s="1" t="s">
        <v>18</v>
      </c>
      <c r="D6" s="1">
        <v>1</v>
      </c>
      <c r="E6" s="73"/>
      <c r="F6" s="73"/>
    </row>
    <row r="7" spans="1:6" ht="28.5">
      <c r="A7" s="24" t="s">
        <v>26</v>
      </c>
      <c r="B7" s="17" t="s">
        <v>86</v>
      </c>
      <c r="C7" s="1" t="s">
        <v>42</v>
      </c>
      <c r="D7" s="1">
        <v>2</v>
      </c>
      <c r="E7" s="73"/>
      <c r="F7" s="74"/>
    </row>
    <row r="8" spans="1:6" ht="28.5">
      <c r="A8" s="24" t="s">
        <v>28</v>
      </c>
      <c r="B8" s="17" t="s">
        <v>87</v>
      </c>
      <c r="C8" s="1" t="s">
        <v>42</v>
      </c>
      <c r="D8" s="1">
        <v>1</v>
      </c>
      <c r="E8" s="73"/>
      <c r="F8" s="74"/>
    </row>
    <row r="9" spans="1:6" ht="28.5">
      <c r="A9" s="24" t="s">
        <v>29</v>
      </c>
      <c r="B9" s="17" t="s">
        <v>88</v>
      </c>
      <c r="C9" s="1" t="s">
        <v>42</v>
      </c>
      <c r="D9" s="1">
        <v>1</v>
      </c>
      <c r="E9" s="73"/>
      <c r="F9" s="74"/>
    </row>
    <row r="10" spans="1:6" ht="42.75">
      <c r="A10" s="24" t="s">
        <v>30</v>
      </c>
      <c r="B10" s="17" t="s">
        <v>177</v>
      </c>
      <c r="C10" s="1" t="s">
        <v>42</v>
      </c>
      <c r="D10" s="1">
        <v>1</v>
      </c>
      <c r="E10" s="73"/>
      <c r="F10" s="74"/>
    </row>
    <row r="11" spans="1:6" ht="85.5">
      <c r="A11" s="24" t="s">
        <v>31</v>
      </c>
      <c r="B11" s="17" t="s">
        <v>82</v>
      </c>
      <c r="C11" s="1" t="s">
        <v>42</v>
      </c>
      <c r="D11" s="1">
        <v>1</v>
      </c>
      <c r="E11" s="73"/>
      <c r="F11" s="74"/>
    </row>
    <row r="12" spans="1:6" ht="85.5">
      <c r="A12" s="24" t="s">
        <v>32</v>
      </c>
      <c r="B12" s="17" t="s">
        <v>81</v>
      </c>
      <c r="C12" s="1" t="s">
        <v>42</v>
      </c>
      <c r="D12" s="1">
        <v>1</v>
      </c>
      <c r="E12" s="73"/>
      <c r="F12" s="74"/>
    </row>
    <row r="13" spans="1:6" ht="114">
      <c r="A13" s="96" t="s">
        <v>33</v>
      </c>
      <c r="B13" s="17" t="s">
        <v>8</v>
      </c>
      <c r="C13" s="1"/>
      <c r="D13" s="1"/>
      <c r="E13" s="73"/>
      <c r="F13" s="74"/>
    </row>
    <row r="14" spans="1:6" ht="14.25" customHeight="1">
      <c r="A14" s="97"/>
      <c r="B14" s="17" t="s">
        <v>6</v>
      </c>
      <c r="C14" s="1" t="s">
        <v>42</v>
      </c>
      <c r="D14" s="1">
        <v>1</v>
      </c>
      <c r="E14" s="73"/>
      <c r="F14" s="74"/>
    </row>
    <row r="15" spans="1:6" ht="14.25" customHeight="1">
      <c r="A15" s="98"/>
      <c r="B15" s="17" t="s">
        <v>9</v>
      </c>
      <c r="C15" s="1" t="s">
        <v>42</v>
      </c>
      <c r="D15" s="1">
        <v>1</v>
      </c>
      <c r="E15" s="73"/>
      <c r="F15" s="74"/>
    </row>
    <row r="16" spans="1:6" ht="114">
      <c r="A16" s="96" t="s">
        <v>37</v>
      </c>
      <c r="B16" s="17" t="s">
        <v>7</v>
      </c>
      <c r="C16" s="1"/>
      <c r="D16" s="1"/>
      <c r="E16" s="73"/>
      <c r="F16" s="74"/>
    </row>
    <row r="17" spans="1:6" ht="14.25" customHeight="1">
      <c r="A17" s="97"/>
      <c r="B17" s="17" t="s">
        <v>6</v>
      </c>
      <c r="C17" s="1" t="s">
        <v>42</v>
      </c>
      <c r="D17" s="1">
        <v>1</v>
      </c>
      <c r="E17" s="73"/>
      <c r="F17" s="74"/>
    </row>
    <row r="18" spans="1:6" ht="14.25" customHeight="1">
      <c r="A18" s="98"/>
      <c r="B18" s="17" t="s">
        <v>9</v>
      </c>
      <c r="C18" s="1" t="s">
        <v>42</v>
      </c>
      <c r="D18" s="1">
        <v>2</v>
      </c>
      <c r="E18" s="73"/>
      <c r="F18" s="74"/>
    </row>
    <row r="19" spans="1:6" ht="42.75">
      <c r="A19" s="96" t="s">
        <v>44</v>
      </c>
      <c r="B19" s="17" t="s">
        <v>83</v>
      </c>
      <c r="C19" s="1"/>
      <c r="D19" s="1"/>
      <c r="E19" s="73"/>
      <c r="F19" s="74"/>
    </row>
    <row r="20" spans="1:6">
      <c r="A20" s="97"/>
      <c r="B20" s="17" t="s">
        <v>9</v>
      </c>
      <c r="C20" s="43" t="s">
        <v>42</v>
      </c>
      <c r="D20" s="43">
        <v>1</v>
      </c>
      <c r="E20" s="73"/>
      <c r="F20" s="73"/>
    </row>
    <row r="21" spans="1:6" ht="14.25" customHeight="1">
      <c r="A21" s="97"/>
      <c r="B21" s="17" t="s">
        <v>10</v>
      </c>
      <c r="C21" s="1" t="s">
        <v>42</v>
      </c>
      <c r="D21" s="1">
        <v>1</v>
      </c>
      <c r="E21" s="73"/>
      <c r="F21" s="74"/>
    </row>
    <row r="22" spans="1:6" ht="14.25" customHeight="1">
      <c r="A22" s="98"/>
      <c r="B22" s="17" t="s">
        <v>11</v>
      </c>
      <c r="C22" s="1" t="s">
        <v>42</v>
      </c>
      <c r="D22" s="1">
        <v>2</v>
      </c>
      <c r="E22" s="73"/>
      <c r="F22" s="74"/>
    </row>
    <row r="23" spans="1:6" ht="28.5">
      <c r="A23" s="96" t="s">
        <v>45</v>
      </c>
      <c r="B23" s="17" t="s">
        <v>84</v>
      </c>
      <c r="C23" s="1"/>
      <c r="D23" s="1"/>
      <c r="E23" s="73"/>
      <c r="F23" s="74"/>
    </row>
    <row r="24" spans="1:6" ht="14.25" customHeight="1">
      <c r="A24" s="98"/>
      <c r="B24" s="17" t="s">
        <v>6</v>
      </c>
      <c r="C24" s="1" t="s">
        <v>18</v>
      </c>
      <c r="D24" s="1">
        <v>2</v>
      </c>
      <c r="E24" s="73"/>
      <c r="F24" s="74"/>
    </row>
    <row r="25" spans="1:6" ht="14.25" customHeight="1">
      <c r="A25" s="33" t="s">
        <v>46</v>
      </c>
      <c r="B25" s="17" t="s">
        <v>174</v>
      </c>
      <c r="C25" s="1" t="s">
        <v>18</v>
      </c>
      <c r="D25" s="1">
        <v>1</v>
      </c>
      <c r="E25" s="73"/>
      <c r="F25" s="74"/>
    </row>
    <row r="26" spans="1:6" ht="71.25">
      <c r="A26" s="103" t="s">
        <v>47</v>
      </c>
      <c r="B26" s="17" t="s">
        <v>85</v>
      </c>
      <c r="C26" s="1"/>
      <c r="D26" s="1"/>
      <c r="E26" s="73"/>
      <c r="F26" s="74"/>
    </row>
    <row r="27" spans="1:6" ht="14.25" customHeight="1">
      <c r="A27" s="104"/>
      <c r="B27" s="17" t="s">
        <v>9</v>
      </c>
      <c r="C27" s="1" t="s">
        <v>18</v>
      </c>
      <c r="D27" s="1">
        <v>1</v>
      </c>
      <c r="E27" s="73"/>
      <c r="F27" s="74"/>
    </row>
    <row r="28" spans="1:6" ht="42.75">
      <c r="A28" s="96" t="s">
        <v>48</v>
      </c>
      <c r="B28" s="17" t="s">
        <v>155</v>
      </c>
      <c r="C28" s="1"/>
      <c r="D28" s="1"/>
      <c r="E28" s="73"/>
      <c r="F28" s="74"/>
    </row>
    <row r="29" spans="1:6" ht="14.25" customHeight="1">
      <c r="A29" s="98"/>
      <c r="B29" s="17" t="s">
        <v>9</v>
      </c>
      <c r="C29" s="1" t="s">
        <v>18</v>
      </c>
      <c r="D29" s="1">
        <v>1</v>
      </c>
      <c r="E29" s="73"/>
      <c r="F29" s="74"/>
    </row>
    <row r="30" spans="1:6" ht="171">
      <c r="A30" s="96" t="s">
        <v>49</v>
      </c>
      <c r="B30" s="26" t="s">
        <v>197</v>
      </c>
      <c r="C30" s="27"/>
      <c r="D30" s="1"/>
      <c r="E30" s="73"/>
      <c r="F30" s="74"/>
    </row>
    <row r="31" spans="1:6">
      <c r="A31" s="97"/>
      <c r="B31" s="28" t="s">
        <v>156</v>
      </c>
      <c r="C31" s="27" t="s">
        <v>35</v>
      </c>
      <c r="D31" s="1">
        <v>30</v>
      </c>
      <c r="E31" s="73"/>
      <c r="F31" s="74"/>
    </row>
    <row r="32" spans="1:6">
      <c r="A32" s="97"/>
      <c r="B32" s="28" t="s">
        <v>158</v>
      </c>
      <c r="C32" s="27" t="s">
        <v>35</v>
      </c>
      <c r="D32" s="43">
        <v>22</v>
      </c>
      <c r="E32" s="73"/>
      <c r="F32" s="74"/>
    </row>
    <row r="33" spans="1:6">
      <c r="A33" s="98"/>
      <c r="B33" s="28" t="s">
        <v>157</v>
      </c>
      <c r="C33" s="27" t="s">
        <v>35</v>
      </c>
      <c r="D33" s="1">
        <v>10</v>
      </c>
      <c r="E33" s="73"/>
      <c r="F33" s="74"/>
    </row>
    <row r="34" spans="1:6" ht="28.5">
      <c r="A34" s="96" t="s">
        <v>50</v>
      </c>
      <c r="B34" s="28" t="s">
        <v>90</v>
      </c>
      <c r="C34" s="27"/>
      <c r="D34" s="1"/>
      <c r="E34" s="73"/>
      <c r="F34" s="74"/>
    </row>
    <row r="35" spans="1:6">
      <c r="A35" s="97"/>
      <c r="B35" s="28" t="s">
        <v>59</v>
      </c>
      <c r="C35" s="27" t="s">
        <v>35</v>
      </c>
      <c r="D35" s="1">
        <v>10</v>
      </c>
      <c r="E35" s="73"/>
      <c r="F35" s="74"/>
    </row>
    <row r="36" spans="1:6">
      <c r="A36" s="98"/>
      <c r="B36" s="28" t="s">
        <v>89</v>
      </c>
      <c r="C36" s="27" t="s">
        <v>35</v>
      </c>
      <c r="D36" s="1">
        <v>10</v>
      </c>
      <c r="E36" s="73"/>
      <c r="F36" s="74"/>
    </row>
    <row r="37" spans="1:6">
      <c r="A37" s="105" t="s">
        <v>51</v>
      </c>
      <c r="B37" s="28" t="s">
        <v>91</v>
      </c>
      <c r="C37" s="27"/>
      <c r="D37" s="43"/>
      <c r="E37" s="73"/>
      <c r="F37" s="74"/>
    </row>
    <row r="38" spans="1:6">
      <c r="A38" s="106"/>
      <c r="B38" s="28" t="s">
        <v>92</v>
      </c>
      <c r="C38" s="27" t="s">
        <v>35</v>
      </c>
      <c r="D38" s="43">
        <v>8</v>
      </c>
      <c r="E38" s="73"/>
      <c r="F38" s="74"/>
    </row>
    <row r="39" spans="1:6">
      <c r="A39" s="107"/>
      <c r="B39" s="28" t="s">
        <v>93</v>
      </c>
      <c r="C39" s="27" t="s">
        <v>35</v>
      </c>
      <c r="D39" s="43">
        <v>6</v>
      </c>
      <c r="E39" s="73"/>
      <c r="F39" s="74"/>
    </row>
    <row r="40" spans="1:6" ht="15">
      <c r="A40" s="24" t="s">
        <v>52</v>
      </c>
      <c r="B40" s="26" t="s">
        <v>140</v>
      </c>
      <c r="C40" s="27" t="s">
        <v>18</v>
      </c>
      <c r="D40" s="1">
        <v>1</v>
      </c>
      <c r="E40" s="73"/>
      <c r="F40" s="74"/>
    </row>
    <row r="41" spans="1:6" ht="14.25" customHeight="1">
      <c r="A41" s="96" t="s">
        <v>53</v>
      </c>
      <c r="B41" s="26" t="s">
        <v>143</v>
      </c>
      <c r="C41" s="27"/>
      <c r="D41" s="1"/>
      <c r="E41" s="73"/>
      <c r="F41" s="74"/>
    </row>
    <row r="42" spans="1:6" ht="14.25" customHeight="1">
      <c r="A42" s="97"/>
      <c r="B42" s="26" t="s">
        <v>59</v>
      </c>
      <c r="C42" s="27" t="s">
        <v>18</v>
      </c>
      <c r="D42" s="1">
        <v>4</v>
      </c>
      <c r="E42" s="73"/>
      <c r="F42" s="74"/>
    </row>
    <row r="43" spans="1:6" ht="14.25" customHeight="1">
      <c r="A43" s="98"/>
      <c r="B43" s="26" t="s">
        <v>89</v>
      </c>
      <c r="C43" s="27" t="s">
        <v>18</v>
      </c>
      <c r="D43" s="1">
        <v>6</v>
      </c>
      <c r="E43" s="73"/>
      <c r="F43" s="74"/>
    </row>
    <row r="44" spans="1:6" ht="57">
      <c r="A44" s="96" t="s">
        <v>54</v>
      </c>
      <c r="B44" s="28" t="s">
        <v>94</v>
      </c>
      <c r="C44" s="1"/>
      <c r="D44" s="1"/>
      <c r="E44" s="73"/>
      <c r="F44" s="74"/>
    </row>
    <row r="45" spans="1:6" ht="14.25" customHeight="1">
      <c r="A45" s="97"/>
      <c r="B45" s="26" t="s">
        <v>95</v>
      </c>
      <c r="C45" s="27" t="s">
        <v>18</v>
      </c>
      <c r="D45" s="43">
        <v>14</v>
      </c>
      <c r="E45" s="73"/>
      <c r="F45" s="74"/>
    </row>
    <row r="46" spans="1:6" ht="14.25" customHeight="1">
      <c r="A46" s="97"/>
      <c r="B46" s="26" t="s">
        <v>96</v>
      </c>
      <c r="C46" s="27" t="s">
        <v>18</v>
      </c>
      <c r="D46" s="43">
        <v>14</v>
      </c>
      <c r="E46" s="73"/>
      <c r="F46" s="74"/>
    </row>
    <row r="47" spans="1:6" ht="14.25" customHeight="1">
      <c r="A47" s="97"/>
      <c r="B47" s="26" t="s">
        <v>97</v>
      </c>
      <c r="C47" s="27" t="s">
        <v>18</v>
      </c>
      <c r="D47" s="43">
        <v>7</v>
      </c>
      <c r="E47" s="73"/>
      <c r="F47" s="74"/>
    </row>
    <row r="48" spans="1:6" ht="14.25" customHeight="1">
      <c r="A48" s="98"/>
      <c r="B48" s="26" t="s">
        <v>98</v>
      </c>
      <c r="C48" s="27" t="s">
        <v>18</v>
      </c>
      <c r="D48" s="1">
        <v>8</v>
      </c>
      <c r="E48" s="73"/>
      <c r="F48" s="74"/>
    </row>
    <row r="49" spans="1:6" ht="57">
      <c r="A49" s="96" t="s">
        <v>55</v>
      </c>
      <c r="B49" s="3" t="s">
        <v>99</v>
      </c>
      <c r="C49" s="27"/>
      <c r="D49" s="1"/>
      <c r="E49" s="73"/>
      <c r="F49" s="74"/>
    </row>
    <row r="50" spans="1:6">
      <c r="A50" s="97"/>
      <c r="B50" s="26" t="s">
        <v>6</v>
      </c>
      <c r="C50" s="27" t="s">
        <v>18</v>
      </c>
      <c r="D50" s="1">
        <v>8</v>
      </c>
      <c r="E50" s="73"/>
      <c r="F50" s="74"/>
    </row>
    <row r="51" spans="1:6">
      <c r="A51" s="97"/>
      <c r="B51" s="26" t="s">
        <v>9</v>
      </c>
      <c r="C51" s="27" t="s">
        <v>18</v>
      </c>
      <c r="D51" s="1">
        <v>6</v>
      </c>
      <c r="E51" s="73"/>
      <c r="F51" s="74"/>
    </row>
    <row r="52" spans="1:6">
      <c r="A52" s="98"/>
      <c r="B52" s="26" t="s">
        <v>10</v>
      </c>
      <c r="C52" s="27" t="s">
        <v>18</v>
      </c>
      <c r="D52" s="1">
        <v>6</v>
      </c>
      <c r="E52" s="73"/>
      <c r="F52" s="74"/>
    </row>
    <row r="53" spans="1:6" ht="99.75">
      <c r="A53" s="24" t="s">
        <v>60</v>
      </c>
      <c r="B53" s="29" t="s">
        <v>175</v>
      </c>
      <c r="C53" s="27" t="s">
        <v>18</v>
      </c>
      <c r="D53" s="1">
        <v>1</v>
      </c>
      <c r="E53" s="73"/>
      <c r="F53" s="74"/>
    </row>
    <row r="54" spans="1:6" ht="28.5">
      <c r="A54" s="24">
        <v>27</v>
      </c>
      <c r="B54" s="29" t="s">
        <v>100</v>
      </c>
      <c r="C54" s="27" t="s">
        <v>42</v>
      </c>
      <c r="D54" s="1">
        <v>4</v>
      </c>
      <c r="E54" s="73"/>
      <c r="F54" s="74"/>
    </row>
    <row r="55" spans="1:6" ht="57">
      <c r="A55" s="51" t="s">
        <v>61</v>
      </c>
      <c r="B55" s="28" t="s">
        <v>101</v>
      </c>
      <c r="C55" s="27" t="s">
        <v>18</v>
      </c>
      <c r="D55" s="1">
        <v>1</v>
      </c>
      <c r="E55" s="73"/>
      <c r="F55" s="74"/>
    </row>
    <row r="56" spans="1:6" ht="42.75">
      <c r="A56" s="24" t="s">
        <v>62</v>
      </c>
      <c r="B56" s="28" t="s">
        <v>102</v>
      </c>
      <c r="C56" s="27" t="s">
        <v>42</v>
      </c>
      <c r="D56" s="1">
        <v>1</v>
      </c>
      <c r="E56" s="73"/>
      <c r="F56" s="74"/>
    </row>
    <row r="57" spans="1:6" ht="42.75">
      <c r="A57" s="24" t="s">
        <v>63</v>
      </c>
      <c r="B57" s="28" t="s">
        <v>103</v>
      </c>
      <c r="C57" s="27" t="s">
        <v>42</v>
      </c>
      <c r="D57" s="1">
        <v>1</v>
      </c>
      <c r="E57" s="73"/>
      <c r="F57" s="74"/>
    </row>
    <row r="58" spans="1:6" ht="42.75">
      <c r="A58" s="24" t="s">
        <v>64</v>
      </c>
      <c r="B58" s="28" t="s">
        <v>104</v>
      </c>
      <c r="C58" s="27" t="s">
        <v>42</v>
      </c>
      <c r="D58" s="1">
        <v>1</v>
      </c>
      <c r="E58" s="73"/>
      <c r="F58" s="74"/>
    </row>
    <row r="59" spans="1:6" ht="57">
      <c r="A59" s="24" t="s">
        <v>65</v>
      </c>
      <c r="B59" s="14" t="s">
        <v>105</v>
      </c>
      <c r="C59" s="27" t="s">
        <v>18</v>
      </c>
      <c r="D59" s="1">
        <v>1</v>
      </c>
      <c r="E59" s="73"/>
      <c r="F59" s="74"/>
    </row>
    <row r="60" spans="1:6" ht="28.5">
      <c r="A60" s="24" t="s">
        <v>66</v>
      </c>
      <c r="B60" s="28" t="s">
        <v>106</v>
      </c>
      <c r="C60" s="27" t="s">
        <v>43</v>
      </c>
      <c r="D60" s="1">
        <v>1</v>
      </c>
      <c r="E60" s="73"/>
      <c r="F60" s="74"/>
    </row>
    <row r="61" spans="1:6" ht="15">
      <c r="A61" s="24" t="s">
        <v>67</v>
      </c>
      <c r="B61" s="28" t="s">
        <v>107</v>
      </c>
      <c r="C61" s="27" t="s">
        <v>43</v>
      </c>
      <c r="D61" s="1">
        <v>1</v>
      </c>
      <c r="E61" s="73"/>
      <c r="F61" s="74"/>
    </row>
    <row r="62" spans="1:6" ht="42.75">
      <c r="A62" s="24" t="s">
        <v>68</v>
      </c>
      <c r="B62" s="28" t="s">
        <v>108</v>
      </c>
      <c r="C62" s="27" t="s">
        <v>43</v>
      </c>
      <c r="D62" s="1">
        <v>1</v>
      </c>
      <c r="E62" s="73"/>
      <c r="F62" s="74"/>
    </row>
    <row r="63" spans="1:6" ht="42.75">
      <c r="A63" s="24" t="s">
        <v>141</v>
      </c>
      <c r="B63" s="28" t="s">
        <v>109</v>
      </c>
      <c r="C63" s="27" t="s">
        <v>43</v>
      </c>
      <c r="D63" s="1">
        <v>1</v>
      </c>
      <c r="E63" s="73"/>
      <c r="F63" s="74"/>
    </row>
    <row r="64" spans="1:6" ht="28.5">
      <c r="A64" s="24" t="s">
        <v>142</v>
      </c>
      <c r="B64" s="28" t="s">
        <v>110</v>
      </c>
      <c r="C64" s="27" t="s">
        <v>43</v>
      </c>
      <c r="D64" s="1">
        <v>1</v>
      </c>
      <c r="E64" s="73"/>
      <c r="F64" s="74"/>
    </row>
    <row r="65" spans="1:6" ht="42.75">
      <c r="A65" s="24" t="s">
        <v>145</v>
      </c>
      <c r="B65" s="28" t="s">
        <v>38</v>
      </c>
      <c r="C65" s="27" t="s">
        <v>43</v>
      </c>
      <c r="D65" s="1">
        <v>1</v>
      </c>
      <c r="E65" s="73"/>
      <c r="F65" s="74"/>
    </row>
    <row r="66" spans="1:6" ht="42.75">
      <c r="A66" s="24" t="s">
        <v>144</v>
      </c>
      <c r="B66" s="28" t="s">
        <v>39</v>
      </c>
      <c r="C66" s="27" t="s">
        <v>43</v>
      </c>
      <c r="D66" s="1">
        <v>1</v>
      </c>
      <c r="E66" s="73"/>
      <c r="F66" s="74"/>
    </row>
    <row r="67" spans="1:6" ht="85.5">
      <c r="A67" s="24" t="s">
        <v>146</v>
      </c>
      <c r="B67" s="28" t="s">
        <v>111</v>
      </c>
      <c r="C67" s="27" t="s">
        <v>43</v>
      </c>
      <c r="D67" s="1">
        <v>1</v>
      </c>
      <c r="E67" s="73"/>
      <c r="F67" s="74"/>
    </row>
    <row r="68" spans="1:6" ht="15">
      <c r="A68" s="24" t="s">
        <v>147</v>
      </c>
      <c r="B68" s="28" t="s">
        <v>15</v>
      </c>
      <c r="C68" s="27" t="s">
        <v>43</v>
      </c>
      <c r="D68" s="1">
        <v>1</v>
      </c>
      <c r="E68" s="73"/>
      <c r="F68" s="74"/>
    </row>
    <row r="69" spans="1:6" ht="42.75">
      <c r="A69" s="24" t="s">
        <v>148</v>
      </c>
      <c r="B69" s="28" t="s">
        <v>112</v>
      </c>
      <c r="C69" s="27" t="s">
        <v>43</v>
      </c>
      <c r="D69" s="1">
        <v>1</v>
      </c>
      <c r="E69" s="74"/>
      <c r="F69" s="74"/>
    </row>
    <row r="70" spans="1:6" ht="14.25" customHeight="1">
      <c r="A70" s="51" t="s">
        <v>194</v>
      </c>
      <c r="B70" s="30" t="s">
        <v>14</v>
      </c>
      <c r="C70" s="27" t="s">
        <v>43</v>
      </c>
      <c r="D70" s="27">
        <v>1</v>
      </c>
      <c r="E70" s="69"/>
      <c r="F70" s="74"/>
    </row>
    <row r="71" spans="1:6" ht="30.6" customHeight="1">
      <c r="A71" s="51" t="s">
        <v>195</v>
      </c>
      <c r="B71" s="28" t="s">
        <v>113</v>
      </c>
      <c r="C71" s="55" t="s">
        <v>18</v>
      </c>
      <c r="D71" s="41">
        <v>1</v>
      </c>
      <c r="E71" s="70"/>
      <c r="F71" s="74"/>
    </row>
    <row r="72" spans="1:6" ht="33.75" customHeight="1">
      <c r="A72" s="93" t="s">
        <v>173</v>
      </c>
      <c r="B72" s="99"/>
      <c r="C72" s="99"/>
      <c r="D72" s="99"/>
      <c r="E72" s="99"/>
      <c r="F72" s="100"/>
    </row>
    <row r="73" spans="1:6" ht="30.6" customHeight="1">
      <c r="A73" s="93" t="s">
        <v>114</v>
      </c>
      <c r="B73" s="94"/>
      <c r="C73" s="94"/>
      <c r="D73" s="94"/>
      <c r="E73" s="94"/>
      <c r="F73" s="95"/>
    </row>
    <row r="74" spans="1:6" s="15" customFormat="1" ht="15">
      <c r="A74" s="41"/>
      <c r="B74" s="36"/>
      <c r="C74" s="27"/>
      <c r="D74" s="27"/>
      <c r="E74" s="74"/>
      <c r="F74" s="74"/>
    </row>
    <row r="75" spans="1:6" ht="30">
      <c r="A75" s="12" t="s">
        <v>137</v>
      </c>
      <c r="B75" s="32" t="s">
        <v>115</v>
      </c>
      <c r="C75" s="32"/>
      <c r="D75" s="32"/>
      <c r="E75" s="76" t="s">
        <v>56</v>
      </c>
      <c r="F75" s="77">
        <f>SUM(F3:F71)</f>
        <v>0</v>
      </c>
    </row>
    <row r="76" spans="1:6" s="34" customFormat="1" ht="15">
      <c r="A76" s="35"/>
      <c r="B76" s="52"/>
      <c r="E76" s="75"/>
      <c r="F76" s="75"/>
    </row>
    <row r="77" spans="1:6" s="34" customFormat="1" ht="15">
      <c r="A77" s="35"/>
      <c r="B77" s="52"/>
      <c r="E77" s="75"/>
      <c r="F77" s="75"/>
    </row>
    <row r="78" spans="1:6" s="34" customFormat="1" ht="15.75">
      <c r="A78" s="9" t="s">
        <v>136</v>
      </c>
      <c r="B78" s="53" t="s">
        <v>135</v>
      </c>
      <c r="C78" s="54"/>
      <c r="D78" s="54"/>
      <c r="E78" s="75"/>
      <c r="F78" s="75"/>
    </row>
    <row r="79" spans="1:6" ht="15.6" customHeight="1">
      <c r="A79" s="39" t="s">
        <v>0</v>
      </c>
      <c r="B79" s="40" t="s">
        <v>1</v>
      </c>
      <c r="C79" s="39" t="s">
        <v>2</v>
      </c>
      <c r="D79" s="39" t="s">
        <v>3</v>
      </c>
      <c r="E79" s="72" t="s">
        <v>4</v>
      </c>
      <c r="F79" s="72" t="s">
        <v>5</v>
      </c>
    </row>
    <row r="80" spans="1:6" ht="85.5">
      <c r="A80" s="90" t="s">
        <v>19</v>
      </c>
      <c r="B80" s="31" t="s">
        <v>201</v>
      </c>
      <c r="C80" s="91" t="s">
        <v>18</v>
      </c>
      <c r="D80" s="41">
        <v>1</v>
      </c>
      <c r="E80" s="89"/>
      <c r="F80" s="89"/>
    </row>
    <row r="81" spans="1:6" ht="28.5">
      <c r="A81" s="45" t="s">
        <v>20</v>
      </c>
      <c r="B81" s="92" t="s">
        <v>116</v>
      </c>
      <c r="C81" s="41" t="s">
        <v>18</v>
      </c>
      <c r="D81" s="41">
        <v>1</v>
      </c>
      <c r="E81" s="89"/>
      <c r="F81" s="89"/>
    </row>
    <row r="82" spans="1:6" ht="28.5">
      <c r="A82" s="45" t="s">
        <v>21</v>
      </c>
      <c r="B82" s="31" t="s">
        <v>117</v>
      </c>
      <c r="C82" s="41" t="s">
        <v>18</v>
      </c>
      <c r="D82" s="41">
        <v>1</v>
      </c>
      <c r="E82" s="89"/>
      <c r="F82" s="89"/>
    </row>
    <row r="83" spans="1:6" ht="42.75">
      <c r="A83" s="45" t="s">
        <v>22</v>
      </c>
      <c r="B83" s="31" t="s">
        <v>118</v>
      </c>
      <c r="C83" s="41" t="s">
        <v>18</v>
      </c>
      <c r="D83" s="41">
        <v>1</v>
      </c>
      <c r="E83" s="89"/>
      <c r="F83" s="89"/>
    </row>
    <row r="84" spans="1:6" ht="28.5">
      <c r="A84" s="45" t="s">
        <v>25</v>
      </c>
      <c r="B84" s="31" t="s">
        <v>119</v>
      </c>
      <c r="C84" s="41" t="s">
        <v>18</v>
      </c>
      <c r="D84" s="41">
        <v>1</v>
      </c>
      <c r="E84" s="89"/>
      <c r="F84" s="89"/>
    </row>
    <row r="85" spans="1:6" ht="42.75">
      <c r="A85" s="45" t="s">
        <v>26</v>
      </c>
      <c r="B85" s="31" t="s">
        <v>120</v>
      </c>
      <c r="C85" s="41" t="s">
        <v>18</v>
      </c>
      <c r="D85" s="41">
        <v>1</v>
      </c>
      <c r="E85" s="89"/>
      <c r="F85" s="89"/>
    </row>
    <row r="86" spans="1:6" ht="42.75">
      <c r="A86" s="45" t="s">
        <v>28</v>
      </c>
      <c r="B86" s="31" t="s">
        <v>121</v>
      </c>
      <c r="C86" s="41" t="s">
        <v>42</v>
      </c>
      <c r="D86" s="41">
        <v>1</v>
      </c>
      <c r="E86" s="89"/>
      <c r="F86" s="89"/>
    </row>
    <row r="87" spans="1:6" ht="42.75">
      <c r="A87" s="45" t="s">
        <v>29</v>
      </c>
      <c r="B87" s="31" t="s">
        <v>122</v>
      </c>
      <c r="C87" s="41" t="s">
        <v>18</v>
      </c>
      <c r="D87" s="41">
        <v>7</v>
      </c>
      <c r="E87" s="89"/>
      <c r="F87" s="89"/>
    </row>
    <row r="88" spans="1:6" ht="99.75">
      <c r="A88" s="45" t="s">
        <v>30</v>
      </c>
      <c r="B88" s="31" t="s">
        <v>123</v>
      </c>
      <c r="C88" s="41" t="s">
        <v>35</v>
      </c>
      <c r="D88" s="41">
        <v>110</v>
      </c>
      <c r="E88" s="89"/>
      <c r="F88" s="89"/>
    </row>
    <row r="89" spans="1:6" ht="57">
      <c r="A89" s="45" t="s">
        <v>31</v>
      </c>
      <c r="B89" s="31" t="s">
        <v>124</v>
      </c>
      <c r="C89" s="41" t="s">
        <v>35</v>
      </c>
      <c r="D89" s="41">
        <v>9</v>
      </c>
      <c r="E89" s="89"/>
      <c r="F89" s="89"/>
    </row>
    <row r="90" spans="1:6" ht="85.5">
      <c r="A90" s="45" t="s">
        <v>32</v>
      </c>
      <c r="B90" s="31" t="s">
        <v>200</v>
      </c>
      <c r="C90" s="41" t="s">
        <v>35</v>
      </c>
      <c r="D90" s="41">
        <v>60</v>
      </c>
      <c r="E90" s="89"/>
      <c r="F90" s="89"/>
    </row>
    <row r="91" spans="1:6" ht="71.25">
      <c r="A91" s="45" t="s">
        <v>33</v>
      </c>
      <c r="B91" s="31" t="s">
        <v>125</v>
      </c>
      <c r="C91" s="41" t="s">
        <v>35</v>
      </c>
      <c r="D91" s="41">
        <v>25</v>
      </c>
      <c r="E91" s="89"/>
      <c r="F91" s="89"/>
    </row>
    <row r="92" spans="1:6" ht="57">
      <c r="A92" s="45" t="s">
        <v>37</v>
      </c>
      <c r="B92" s="31" t="s">
        <v>126</v>
      </c>
      <c r="C92" s="41" t="s">
        <v>35</v>
      </c>
      <c r="D92" s="41">
        <v>12</v>
      </c>
      <c r="E92" s="89"/>
      <c r="F92" s="89"/>
    </row>
    <row r="93" spans="1:6" ht="28.5">
      <c r="A93" s="45" t="s">
        <v>44</v>
      </c>
      <c r="B93" s="31" t="s">
        <v>127</v>
      </c>
      <c r="C93" s="41" t="s">
        <v>35</v>
      </c>
      <c r="D93" s="41">
        <v>6</v>
      </c>
      <c r="E93" s="89"/>
      <c r="F93" s="89"/>
    </row>
    <row r="94" spans="1:6" ht="42.75">
      <c r="A94" s="45" t="s">
        <v>45</v>
      </c>
      <c r="B94" s="31" t="s">
        <v>128</v>
      </c>
      <c r="C94" s="41" t="s">
        <v>35</v>
      </c>
      <c r="D94" s="41">
        <v>35</v>
      </c>
      <c r="E94" s="89"/>
      <c r="F94" s="89"/>
    </row>
    <row r="95" spans="1:6" ht="28.5">
      <c r="A95" s="45" t="s">
        <v>46</v>
      </c>
      <c r="B95" s="31" t="s">
        <v>129</v>
      </c>
      <c r="C95" s="41" t="s">
        <v>18</v>
      </c>
      <c r="D95" s="41">
        <v>1</v>
      </c>
      <c r="E95" s="89"/>
      <c r="F95" s="89"/>
    </row>
    <row r="96" spans="1:6" ht="85.5">
      <c r="A96" s="45" t="s">
        <v>48</v>
      </c>
      <c r="B96" s="31" t="s">
        <v>202</v>
      </c>
      <c r="C96" s="41" t="s">
        <v>18</v>
      </c>
      <c r="D96" s="41">
        <v>10</v>
      </c>
      <c r="E96" s="89"/>
      <c r="F96" s="89"/>
    </row>
    <row r="97" spans="1:6" ht="42.75">
      <c r="A97" s="45" t="s">
        <v>49</v>
      </c>
      <c r="B97" s="31" t="s">
        <v>38</v>
      </c>
      <c r="C97" s="41" t="s">
        <v>35</v>
      </c>
      <c r="D97" s="41">
        <v>1</v>
      </c>
      <c r="E97" s="89"/>
      <c r="F97" s="89"/>
    </row>
    <row r="98" spans="1:6" ht="15">
      <c r="A98" s="45" t="s">
        <v>50</v>
      </c>
      <c r="B98" s="31" t="s">
        <v>131</v>
      </c>
      <c r="C98" s="41"/>
      <c r="D98" s="41">
        <v>1</v>
      </c>
      <c r="E98" s="89"/>
      <c r="F98" s="89"/>
    </row>
    <row r="99" spans="1:6" ht="57">
      <c r="A99" s="45" t="s">
        <v>51</v>
      </c>
      <c r="B99" s="31" t="s">
        <v>203</v>
      </c>
      <c r="C99" s="41" t="s">
        <v>43</v>
      </c>
      <c r="D99" s="41">
        <v>1</v>
      </c>
      <c r="E99" s="89"/>
      <c r="F99" s="89"/>
    </row>
    <row r="100" spans="1:6" ht="99.75">
      <c r="A100" s="45" t="s">
        <v>52</v>
      </c>
      <c r="B100" s="31" t="s">
        <v>204</v>
      </c>
      <c r="C100" s="41" t="s">
        <v>43</v>
      </c>
      <c r="D100" s="41">
        <v>1</v>
      </c>
      <c r="E100" s="89"/>
      <c r="F100" s="89"/>
    </row>
    <row r="101" spans="1:6" ht="57">
      <c r="A101" s="45" t="s">
        <v>53</v>
      </c>
      <c r="B101" s="31" t="s">
        <v>132</v>
      </c>
      <c r="C101" s="41" t="s">
        <v>43</v>
      </c>
      <c r="D101" s="41">
        <v>1</v>
      </c>
      <c r="E101" s="89"/>
      <c r="F101" s="89"/>
    </row>
    <row r="102" spans="1:6" ht="28.5">
      <c r="A102" s="45" t="s">
        <v>54</v>
      </c>
      <c r="B102" s="31" t="s">
        <v>133</v>
      </c>
      <c r="C102" s="41" t="s">
        <v>43</v>
      </c>
      <c r="D102" s="41">
        <v>1</v>
      </c>
      <c r="E102" s="89"/>
      <c r="F102" s="89"/>
    </row>
    <row r="103" spans="1:6" ht="15">
      <c r="A103" s="45" t="s">
        <v>55</v>
      </c>
      <c r="B103" s="31" t="s">
        <v>134</v>
      </c>
      <c r="C103" s="41" t="s">
        <v>43</v>
      </c>
      <c r="D103" s="41">
        <v>1</v>
      </c>
      <c r="E103" s="89"/>
      <c r="F103" s="89"/>
    </row>
    <row r="104" spans="1:6" ht="85.5">
      <c r="A104" s="88" t="s">
        <v>19</v>
      </c>
      <c r="B104" s="31" t="s">
        <v>199</v>
      </c>
      <c r="C104" s="1" t="s">
        <v>18</v>
      </c>
      <c r="D104" s="41">
        <v>1</v>
      </c>
      <c r="E104" s="89"/>
      <c r="F104" s="74"/>
    </row>
    <row r="105" spans="1:6" s="25" customFormat="1" ht="28.5">
      <c r="A105" s="88" t="s">
        <v>20</v>
      </c>
      <c r="B105" s="31" t="s">
        <v>116</v>
      </c>
      <c r="C105" s="1" t="s">
        <v>18</v>
      </c>
      <c r="D105" s="41">
        <v>1</v>
      </c>
      <c r="E105" s="89"/>
      <c r="F105" s="74"/>
    </row>
    <row r="106" spans="1:6" s="25" customFormat="1" ht="28.5">
      <c r="A106" s="88" t="s">
        <v>21</v>
      </c>
      <c r="B106" s="31" t="s">
        <v>117</v>
      </c>
      <c r="C106" s="1" t="s">
        <v>18</v>
      </c>
      <c r="D106" s="41">
        <v>1</v>
      </c>
      <c r="E106" s="89"/>
      <c r="F106" s="74"/>
    </row>
    <row r="107" spans="1:6" s="25" customFormat="1" ht="42.75">
      <c r="A107" s="88" t="s">
        <v>22</v>
      </c>
      <c r="B107" s="31" t="s">
        <v>118</v>
      </c>
      <c r="C107" s="1" t="s">
        <v>18</v>
      </c>
      <c r="D107" s="41">
        <v>1</v>
      </c>
      <c r="E107" s="89"/>
      <c r="F107" s="74"/>
    </row>
    <row r="108" spans="1:6" s="25" customFormat="1" ht="28.5">
      <c r="A108" s="88" t="s">
        <v>25</v>
      </c>
      <c r="B108" s="31" t="s">
        <v>119</v>
      </c>
      <c r="C108" s="1" t="s">
        <v>18</v>
      </c>
      <c r="D108" s="41">
        <v>1</v>
      </c>
      <c r="E108" s="89"/>
      <c r="F108" s="74"/>
    </row>
    <row r="109" spans="1:6" s="25" customFormat="1" ht="42.75">
      <c r="A109" s="88" t="s">
        <v>26</v>
      </c>
      <c r="B109" s="31" t="s">
        <v>120</v>
      </c>
      <c r="C109" s="1" t="s">
        <v>18</v>
      </c>
      <c r="D109" s="41">
        <v>1</v>
      </c>
      <c r="E109" s="89"/>
      <c r="F109" s="74"/>
    </row>
    <row r="110" spans="1:6" s="25" customFormat="1" ht="42.75">
      <c r="A110" s="88" t="s">
        <v>28</v>
      </c>
      <c r="B110" s="31" t="s">
        <v>121</v>
      </c>
      <c r="C110" s="1" t="s">
        <v>42</v>
      </c>
      <c r="D110" s="41">
        <v>1</v>
      </c>
      <c r="E110" s="89"/>
      <c r="F110" s="74"/>
    </row>
    <row r="111" spans="1:6" s="25" customFormat="1" ht="42.75">
      <c r="A111" s="88" t="s">
        <v>29</v>
      </c>
      <c r="B111" s="31" t="s">
        <v>122</v>
      </c>
      <c r="C111" s="1" t="s">
        <v>18</v>
      </c>
      <c r="D111" s="41">
        <v>7</v>
      </c>
      <c r="E111" s="89"/>
      <c r="F111" s="74"/>
    </row>
    <row r="112" spans="1:6" s="25" customFormat="1" ht="99.75">
      <c r="A112" s="88" t="s">
        <v>30</v>
      </c>
      <c r="B112" s="31" t="s">
        <v>123</v>
      </c>
      <c r="C112" s="1" t="s">
        <v>35</v>
      </c>
      <c r="D112" s="41">
        <v>110</v>
      </c>
      <c r="E112" s="89"/>
      <c r="F112" s="74"/>
    </row>
    <row r="113" spans="1:6" s="25" customFormat="1" ht="57">
      <c r="A113" s="88" t="s">
        <v>31</v>
      </c>
      <c r="B113" s="31" t="s">
        <v>124</v>
      </c>
      <c r="C113" s="1" t="s">
        <v>35</v>
      </c>
      <c r="D113" s="41">
        <v>9</v>
      </c>
      <c r="E113" s="89"/>
      <c r="F113" s="74"/>
    </row>
    <row r="114" spans="1:6" s="25" customFormat="1" ht="85.5">
      <c r="A114" s="88" t="s">
        <v>32</v>
      </c>
      <c r="B114" s="31" t="s">
        <v>200</v>
      </c>
      <c r="C114" s="1" t="s">
        <v>35</v>
      </c>
      <c r="D114" s="41">
        <v>60</v>
      </c>
      <c r="E114" s="89"/>
      <c r="F114" s="74"/>
    </row>
    <row r="115" spans="1:6" s="25" customFormat="1" ht="71.25">
      <c r="A115" s="88" t="s">
        <v>33</v>
      </c>
      <c r="B115" s="31" t="s">
        <v>125</v>
      </c>
      <c r="C115" s="1" t="s">
        <v>35</v>
      </c>
      <c r="D115" s="41">
        <v>25</v>
      </c>
      <c r="E115" s="89"/>
      <c r="F115" s="74"/>
    </row>
    <row r="116" spans="1:6" s="25" customFormat="1" ht="57">
      <c r="A116" s="88" t="s">
        <v>37</v>
      </c>
      <c r="B116" s="31" t="s">
        <v>126</v>
      </c>
      <c r="C116" s="1" t="s">
        <v>35</v>
      </c>
      <c r="D116" s="41">
        <v>12</v>
      </c>
      <c r="E116" s="89"/>
      <c r="F116" s="74"/>
    </row>
    <row r="117" spans="1:6" s="25" customFormat="1" ht="28.5">
      <c r="A117" s="88" t="s">
        <v>44</v>
      </c>
      <c r="B117" s="31" t="s">
        <v>127</v>
      </c>
      <c r="C117" s="1" t="s">
        <v>35</v>
      </c>
      <c r="D117" s="41">
        <v>6</v>
      </c>
      <c r="E117" s="89"/>
      <c r="F117" s="74"/>
    </row>
    <row r="118" spans="1:6" s="25" customFormat="1" ht="42.75">
      <c r="A118" s="88" t="s">
        <v>45</v>
      </c>
      <c r="B118" s="31" t="s">
        <v>128</v>
      </c>
      <c r="C118" s="1" t="s">
        <v>35</v>
      </c>
      <c r="D118" s="41">
        <v>35</v>
      </c>
      <c r="E118" s="89"/>
      <c r="F118" s="74"/>
    </row>
    <row r="119" spans="1:6" s="25" customFormat="1" ht="28.5">
      <c r="A119" s="88" t="s">
        <v>46</v>
      </c>
      <c r="B119" s="31" t="s">
        <v>149</v>
      </c>
      <c r="C119" s="1" t="s">
        <v>18</v>
      </c>
      <c r="D119" s="41">
        <v>1</v>
      </c>
      <c r="E119" s="89"/>
      <c r="F119" s="74"/>
    </row>
    <row r="120" spans="1:6" s="25" customFormat="1" ht="28.5">
      <c r="A120" s="88" t="s">
        <v>47</v>
      </c>
      <c r="B120" s="31" t="s">
        <v>129</v>
      </c>
      <c r="C120" s="1" t="s">
        <v>18</v>
      </c>
      <c r="D120" s="41">
        <v>10</v>
      </c>
      <c r="E120" s="89"/>
      <c r="F120" s="74"/>
    </row>
    <row r="121" spans="1:6" s="25" customFormat="1" ht="71.25">
      <c r="A121" s="88" t="s">
        <v>48</v>
      </c>
      <c r="B121" s="31" t="s">
        <v>130</v>
      </c>
      <c r="C121" s="1" t="s">
        <v>18</v>
      </c>
      <c r="D121" s="41">
        <v>1</v>
      </c>
      <c r="E121" s="89"/>
      <c r="F121" s="74"/>
    </row>
    <row r="122" spans="1:6" s="25" customFormat="1" ht="42.75">
      <c r="A122" s="88" t="s">
        <v>49</v>
      </c>
      <c r="B122" s="31" t="s">
        <v>38</v>
      </c>
      <c r="C122" s="1" t="s">
        <v>35</v>
      </c>
      <c r="D122" s="41">
        <v>1</v>
      </c>
      <c r="E122" s="89"/>
      <c r="F122" s="74"/>
    </row>
    <row r="123" spans="1:6" s="25" customFormat="1" ht="15">
      <c r="A123" s="88" t="s">
        <v>50</v>
      </c>
      <c r="B123" s="31" t="s">
        <v>131</v>
      </c>
      <c r="C123" s="1"/>
      <c r="D123" s="41">
        <v>1</v>
      </c>
      <c r="E123" s="89"/>
      <c r="F123" s="74"/>
    </row>
    <row r="124" spans="1:6" s="25" customFormat="1" ht="57">
      <c r="A124" s="88" t="s">
        <v>51</v>
      </c>
      <c r="B124" s="31" t="s">
        <v>150</v>
      </c>
      <c r="C124" s="1" t="s">
        <v>43</v>
      </c>
      <c r="D124" s="41">
        <v>1</v>
      </c>
      <c r="E124" s="89"/>
      <c r="F124" s="74"/>
    </row>
    <row r="125" spans="1:6" s="25" customFormat="1" ht="99.75">
      <c r="A125" s="88" t="s">
        <v>52</v>
      </c>
      <c r="B125" s="31" t="s">
        <v>151</v>
      </c>
      <c r="C125" s="1" t="s">
        <v>43</v>
      </c>
      <c r="D125" s="41">
        <v>1</v>
      </c>
      <c r="E125" s="89"/>
      <c r="F125" s="74"/>
    </row>
    <row r="126" spans="1:6" s="25" customFormat="1" ht="57">
      <c r="A126" s="88" t="s">
        <v>53</v>
      </c>
      <c r="B126" s="31" t="s">
        <v>132</v>
      </c>
      <c r="C126" s="1" t="s">
        <v>43</v>
      </c>
      <c r="D126" s="41">
        <v>1</v>
      </c>
      <c r="E126" s="89"/>
      <c r="F126" s="74"/>
    </row>
    <row r="127" spans="1:6" s="25" customFormat="1" ht="28.5">
      <c r="A127" s="88" t="s">
        <v>54</v>
      </c>
      <c r="B127" s="31" t="s">
        <v>133</v>
      </c>
      <c r="C127" s="1" t="s">
        <v>43</v>
      </c>
      <c r="D127" s="41">
        <v>1</v>
      </c>
      <c r="E127" s="89"/>
      <c r="F127" s="74"/>
    </row>
    <row r="128" spans="1:6" s="25" customFormat="1" ht="15">
      <c r="A128" s="88" t="s">
        <v>55</v>
      </c>
      <c r="B128" s="31" t="s">
        <v>134</v>
      </c>
      <c r="C128" s="1" t="s">
        <v>43</v>
      </c>
      <c r="D128" s="1">
        <v>1</v>
      </c>
      <c r="E128" s="74"/>
      <c r="F128" s="74"/>
    </row>
    <row r="129" spans="1:6" s="25" customFormat="1" ht="15">
      <c r="A129" s="45"/>
      <c r="B129" s="41"/>
      <c r="C129" s="1"/>
      <c r="D129" s="1"/>
      <c r="E129" s="73"/>
      <c r="F129" s="74"/>
    </row>
    <row r="130" spans="1:6" s="25" customFormat="1" ht="30">
      <c r="A130" s="12" t="s">
        <v>136</v>
      </c>
      <c r="B130" s="32" t="s">
        <v>138</v>
      </c>
      <c r="C130" s="32"/>
      <c r="D130" s="32"/>
      <c r="E130" s="76" t="s">
        <v>56</v>
      </c>
      <c r="F130" s="77">
        <f>SUM(F104:F128)</f>
        <v>0</v>
      </c>
    </row>
  </sheetData>
  <mergeCells count="15">
    <mergeCell ref="A26:A27"/>
    <mergeCell ref="A28:A29"/>
    <mergeCell ref="A37:A39"/>
    <mergeCell ref="A30:A33"/>
    <mergeCell ref="A34:A36"/>
    <mergeCell ref="B1:F1"/>
    <mergeCell ref="A13:A15"/>
    <mergeCell ref="A16:A18"/>
    <mergeCell ref="A19:A22"/>
    <mergeCell ref="A23:A24"/>
    <mergeCell ref="A73:F73"/>
    <mergeCell ref="A41:A43"/>
    <mergeCell ref="A44:A48"/>
    <mergeCell ref="A49:A52"/>
    <mergeCell ref="A72:F72"/>
  </mergeCells>
  <pageMargins left="0.98425196850393704" right="0.59055118110236227" top="0.78740157480314965" bottom="0.78740157480314965" header="0.31496062992125984" footer="0.31496062992125984"/>
  <pageSetup paperSize="9" scale="69" orientation="portrait" r:id="rId1"/>
  <headerFooter>
    <oddHeader>&amp;LALING d.o.o.
Folnegovićeva 6, Zagreb
&amp;CREKONSTRUKCIJA I CJELOVITA
OBNOVA FPZ
&amp;RProjekt 2737-21
prosinac, 2021.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ECFDA-8C64-4501-97B7-95F84E66AE3D}">
  <dimension ref="A1:K40"/>
  <sheetViews>
    <sheetView showZeros="0" topLeftCell="A25" zoomScale="90" zoomScaleNormal="90" zoomScaleSheetLayoutView="90" workbookViewId="0">
      <selection activeCell="E29" sqref="E29:F36"/>
    </sheetView>
  </sheetViews>
  <sheetFormatPr defaultRowHeight="14.25"/>
  <cols>
    <col min="1" max="1" width="6.75" customWidth="1"/>
    <col min="2" max="2" width="30.75" customWidth="1"/>
    <col min="3" max="4" width="8.75" customWidth="1"/>
    <col min="5" max="11" width="12.5" style="78" customWidth="1"/>
  </cols>
  <sheetData>
    <row r="1" spans="1:11" ht="15.75">
      <c r="A1" s="49" t="s">
        <v>70</v>
      </c>
      <c r="B1" s="109" t="s">
        <v>171</v>
      </c>
      <c r="C1" s="109"/>
      <c r="D1" s="109"/>
      <c r="E1" s="110"/>
      <c r="F1" s="110"/>
    </row>
    <row r="2" spans="1:11" ht="15">
      <c r="A2" s="48" t="s">
        <v>0</v>
      </c>
      <c r="B2" s="47" t="s">
        <v>1</v>
      </c>
      <c r="C2" s="47" t="s">
        <v>2</v>
      </c>
      <c r="D2" s="47" t="s">
        <v>3</v>
      </c>
      <c r="E2" s="79" t="s">
        <v>4</v>
      </c>
      <c r="F2" s="79" t="s">
        <v>5</v>
      </c>
    </row>
    <row r="3" spans="1:11" ht="85.5">
      <c r="A3" s="42" t="s">
        <v>19</v>
      </c>
      <c r="B3" s="2" t="s">
        <v>185</v>
      </c>
      <c r="C3" s="6" t="s">
        <v>18</v>
      </c>
      <c r="D3" s="5">
        <v>380</v>
      </c>
      <c r="E3" s="80"/>
      <c r="F3" s="80"/>
    </row>
    <row r="4" spans="1:11" s="66" customFormat="1" ht="85.5">
      <c r="A4" s="42" t="s">
        <v>20</v>
      </c>
      <c r="B4" s="86" t="s">
        <v>198</v>
      </c>
      <c r="C4" s="6" t="s">
        <v>18</v>
      </c>
      <c r="D4" s="5">
        <v>77</v>
      </c>
      <c r="E4" s="81"/>
      <c r="F4" s="80"/>
      <c r="G4" s="82"/>
      <c r="H4" s="82"/>
      <c r="I4" s="82"/>
      <c r="J4" s="82"/>
      <c r="K4" s="82"/>
    </row>
    <row r="5" spans="1:11" ht="85.5">
      <c r="A5" s="42" t="s">
        <v>21</v>
      </c>
      <c r="B5" s="2" t="s">
        <v>186</v>
      </c>
      <c r="C5" s="6" t="s">
        <v>18</v>
      </c>
      <c r="D5" s="5">
        <v>119</v>
      </c>
      <c r="E5" s="80"/>
      <c r="F5" s="80"/>
    </row>
    <row r="6" spans="1:11" ht="71.25">
      <c r="A6" s="42" t="s">
        <v>22</v>
      </c>
      <c r="B6" s="8" t="s">
        <v>57</v>
      </c>
      <c r="C6" s="6" t="s">
        <v>18</v>
      </c>
      <c r="D6" s="41">
        <v>106</v>
      </c>
      <c r="E6" s="80"/>
      <c r="F6" s="80"/>
    </row>
    <row r="7" spans="1:11" ht="71.25">
      <c r="A7" s="42" t="s">
        <v>25</v>
      </c>
      <c r="B7" s="8" t="s">
        <v>23</v>
      </c>
      <c r="C7" s="6" t="s">
        <v>18</v>
      </c>
      <c r="D7" s="41">
        <v>106</v>
      </c>
      <c r="E7" s="80"/>
      <c r="F7" s="80"/>
    </row>
    <row r="8" spans="1:11" ht="42.75">
      <c r="A8" s="42" t="s">
        <v>26</v>
      </c>
      <c r="B8" s="8" t="s">
        <v>24</v>
      </c>
      <c r="C8" s="6" t="s">
        <v>18</v>
      </c>
      <c r="D8" s="41">
        <v>106</v>
      </c>
      <c r="E8" s="80"/>
      <c r="F8" s="80"/>
    </row>
    <row r="9" spans="1:11" ht="28.5">
      <c r="A9" s="42" t="s">
        <v>28</v>
      </c>
      <c r="B9" s="8" t="s">
        <v>27</v>
      </c>
      <c r="C9" s="6" t="s">
        <v>18</v>
      </c>
      <c r="D9" s="41">
        <v>22</v>
      </c>
      <c r="E9" s="80"/>
      <c r="F9" s="80"/>
    </row>
    <row r="10" spans="1:11" ht="15">
      <c r="A10" s="42" t="s">
        <v>29</v>
      </c>
      <c r="B10" s="8" t="s">
        <v>190</v>
      </c>
      <c r="C10" s="6" t="s">
        <v>18</v>
      </c>
      <c r="D10" s="41">
        <v>1</v>
      </c>
      <c r="E10" s="80"/>
      <c r="F10" s="80"/>
    </row>
    <row r="11" spans="1:11" ht="28.5">
      <c r="A11" s="42" t="s">
        <v>30</v>
      </c>
      <c r="B11" s="8" t="s">
        <v>153</v>
      </c>
      <c r="C11" s="6" t="s">
        <v>18</v>
      </c>
      <c r="D11" s="41">
        <v>1</v>
      </c>
      <c r="E11" s="80"/>
      <c r="F11" s="80"/>
    </row>
    <row r="12" spans="1:11" ht="15">
      <c r="A12" s="42" t="s">
        <v>31</v>
      </c>
      <c r="B12" s="8" t="s">
        <v>191</v>
      </c>
      <c r="C12" s="6" t="s">
        <v>18</v>
      </c>
      <c r="D12" s="41">
        <v>1</v>
      </c>
      <c r="E12" s="80"/>
      <c r="F12" s="80"/>
    </row>
    <row r="13" spans="1:11" ht="71.25">
      <c r="A13" s="42" t="s">
        <v>32</v>
      </c>
      <c r="B13" s="7" t="s">
        <v>187</v>
      </c>
      <c r="C13" s="41" t="s">
        <v>18</v>
      </c>
      <c r="D13" s="41">
        <v>7</v>
      </c>
      <c r="E13" s="80"/>
      <c r="F13" s="80"/>
    </row>
    <row r="14" spans="1:11" ht="57">
      <c r="A14" s="42" t="s">
        <v>33</v>
      </c>
      <c r="B14" s="7" t="s">
        <v>188</v>
      </c>
      <c r="C14" s="41" t="s">
        <v>18</v>
      </c>
      <c r="D14" s="41">
        <v>7</v>
      </c>
      <c r="E14" s="80"/>
      <c r="F14" s="80"/>
    </row>
    <row r="15" spans="1:11" ht="42.75">
      <c r="A15" s="42" t="s">
        <v>37</v>
      </c>
      <c r="B15" s="7" t="s">
        <v>189</v>
      </c>
      <c r="C15" s="41" t="s">
        <v>18</v>
      </c>
      <c r="D15" s="41">
        <v>7</v>
      </c>
      <c r="E15" s="80"/>
      <c r="F15" s="80"/>
    </row>
    <row r="16" spans="1:11" ht="185.25">
      <c r="A16" s="42" t="s">
        <v>44</v>
      </c>
      <c r="B16" s="7" t="s">
        <v>58</v>
      </c>
      <c r="C16" s="41" t="s">
        <v>18</v>
      </c>
      <c r="D16" s="41">
        <v>7</v>
      </c>
      <c r="E16" s="80"/>
      <c r="F16" s="80"/>
    </row>
    <row r="17" spans="1:6" ht="171">
      <c r="A17" s="111" t="s">
        <v>45</v>
      </c>
      <c r="B17" s="87" t="s">
        <v>196</v>
      </c>
      <c r="C17" s="41"/>
      <c r="D17" s="41"/>
      <c r="E17" s="80"/>
      <c r="F17" s="80"/>
    </row>
    <row r="18" spans="1:6">
      <c r="A18" s="112"/>
      <c r="B18" s="10" t="s">
        <v>184</v>
      </c>
      <c r="C18" s="11" t="s">
        <v>35</v>
      </c>
      <c r="D18" s="41">
        <v>505</v>
      </c>
      <c r="E18" s="80"/>
      <c r="F18" s="80"/>
    </row>
    <row r="19" spans="1:6">
      <c r="A19" s="112"/>
      <c r="B19" s="10" t="s">
        <v>183</v>
      </c>
      <c r="C19" s="11" t="s">
        <v>35</v>
      </c>
      <c r="D19" s="41">
        <v>50</v>
      </c>
      <c r="E19" s="80"/>
      <c r="F19" s="80"/>
    </row>
    <row r="20" spans="1:6">
      <c r="A20" s="112"/>
      <c r="B20" s="41" t="s">
        <v>182</v>
      </c>
      <c r="C20" s="11" t="s">
        <v>35</v>
      </c>
      <c r="D20" s="41">
        <v>985</v>
      </c>
      <c r="E20" s="80"/>
      <c r="F20" s="80"/>
    </row>
    <row r="21" spans="1:6">
      <c r="A21" s="112"/>
      <c r="B21" s="65" t="s">
        <v>181</v>
      </c>
      <c r="D21" s="67">
        <v>55</v>
      </c>
      <c r="F21" s="80"/>
    </row>
    <row r="22" spans="1:6" ht="71.25">
      <c r="A22" s="96" t="s">
        <v>46</v>
      </c>
      <c r="B22" s="68" t="s">
        <v>17</v>
      </c>
      <c r="C22" s="41"/>
      <c r="D22" s="41"/>
      <c r="E22" s="80"/>
      <c r="F22" s="80"/>
    </row>
    <row r="23" spans="1:6">
      <c r="A23" s="97"/>
      <c r="B23" s="41" t="s">
        <v>6</v>
      </c>
      <c r="C23" s="4" t="s">
        <v>42</v>
      </c>
      <c r="D23" s="4">
        <v>170</v>
      </c>
      <c r="E23" s="83"/>
      <c r="F23" s="80"/>
    </row>
    <row r="24" spans="1:6">
      <c r="A24" s="97"/>
      <c r="B24" s="41" t="s">
        <v>180</v>
      </c>
      <c r="C24" s="41" t="s">
        <v>42</v>
      </c>
      <c r="D24" s="41">
        <v>20</v>
      </c>
      <c r="E24" s="83"/>
      <c r="F24" s="80"/>
    </row>
    <row r="25" spans="1:6">
      <c r="A25" s="98"/>
      <c r="B25" s="41" t="s">
        <v>11</v>
      </c>
      <c r="C25" s="41" t="s">
        <v>42</v>
      </c>
      <c r="D25" s="41">
        <v>340</v>
      </c>
      <c r="E25" s="80"/>
      <c r="F25" s="80"/>
    </row>
    <row r="26" spans="1:6" ht="71.25">
      <c r="A26" s="96" t="s">
        <v>47</v>
      </c>
      <c r="B26" s="3" t="s">
        <v>16</v>
      </c>
      <c r="C26" s="41"/>
      <c r="D26" s="41"/>
      <c r="E26" s="80"/>
      <c r="F26" s="80"/>
    </row>
    <row r="27" spans="1:6">
      <c r="A27" s="97"/>
      <c r="B27" s="3" t="s">
        <v>6</v>
      </c>
      <c r="C27" s="41" t="s">
        <v>42</v>
      </c>
      <c r="D27" s="41">
        <v>10</v>
      </c>
      <c r="E27" s="80"/>
      <c r="F27" s="80"/>
    </row>
    <row r="28" spans="1:6" ht="57">
      <c r="A28" s="24" t="s">
        <v>48</v>
      </c>
      <c r="B28" s="3" t="s">
        <v>12</v>
      </c>
      <c r="C28" s="41" t="s">
        <v>43</v>
      </c>
      <c r="D28" s="41">
        <v>1</v>
      </c>
      <c r="E28" s="80"/>
      <c r="F28" s="80"/>
    </row>
    <row r="29" spans="1:6" ht="42.75">
      <c r="A29" s="24" t="s">
        <v>49</v>
      </c>
      <c r="B29" s="3" t="s">
        <v>13</v>
      </c>
      <c r="C29" s="41" t="s">
        <v>43</v>
      </c>
      <c r="D29" s="41">
        <v>1</v>
      </c>
      <c r="E29" s="80"/>
      <c r="F29" s="80"/>
    </row>
    <row r="30" spans="1:6" ht="42.75">
      <c r="A30" s="24" t="s">
        <v>50</v>
      </c>
      <c r="B30" s="3" t="s">
        <v>38</v>
      </c>
      <c r="C30" s="41" t="s">
        <v>43</v>
      </c>
      <c r="D30" s="41">
        <v>1</v>
      </c>
      <c r="E30" s="80"/>
      <c r="F30" s="80"/>
    </row>
    <row r="31" spans="1:6" ht="42.75">
      <c r="A31" s="24" t="s">
        <v>51</v>
      </c>
      <c r="B31" s="3" t="s">
        <v>39</v>
      </c>
      <c r="C31" s="41" t="s">
        <v>43</v>
      </c>
      <c r="D31" s="41">
        <v>1</v>
      </c>
      <c r="E31" s="84"/>
      <c r="F31" s="80"/>
    </row>
    <row r="32" spans="1:6" ht="15">
      <c r="A32" s="24" t="s">
        <v>52</v>
      </c>
      <c r="B32" s="3" t="s">
        <v>40</v>
      </c>
      <c r="C32" s="41" t="s">
        <v>42</v>
      </c>
      <c r="D32" s="41">
        <v>1</v>
      </c>
      <c r="E32" s="80"/>
      <c r="F32" s="80"/>
    </row>
    <row r="33" spans="1:6" ht="42.75">
      <c r="A33" s="24" t="s">
        <v>53</v>
      </c>
      <c r="B33" s="44" t="s">
        <v>154</v>
      </c>
      <c r="C33" s="41" t="s">
        <v>42</v>
      </c>
      <c r="D33" s="41">
        <v>1</v>
      </c>
      <c r="E33" s="80"/>
      <c r="F33" s="80"/>
    </row>
    <row r="34" spans="1:6" ht="28.5">
      <c r="A34" s="24" t="s">
        <v>54</v>
      </c>
      <c r="B34" s="3" t="s">
        <v>41</v>
      </c>
      <c r="C34" s="41" t="s">
        <v>42</v>
      </c>
      <c r="D34" s="41">
        <v>1</v>
      </c>
      <c r="E34" s="80"/>
      <c r="F34" s="80"/>
    </row>
    <row r="35" spans="1:6" ht="57">
      <c r="A35" s="24" t="s">
        <v>55</v>
      </c>
      <c r="B35" s="3" t="s">
        <v>14</v>
      </c>
      <c r="C35" s="41" t="s">
        <v>43</v>
      </c>
      <c r="D35" s="41">
        <v>1</v>
      </c>
      <c r="E35" s="80"/>
      <c r="F35" s="80"/>
    </row>
    <row r="36" spans="1:6" ht="15">
      <c r="A36" s="46" t="s">
        <v>60</v>
      </c>
      <c r="B36" s="3" t="s">
        <v>15</v>
      </c>
      <c r="C36" s="41" t="s">
        <v>43</v>
      </c>
      <c r="D36" s="41">
        <v>1</v>
      </c>
      <c r="E36" s="80"/>
      <c r="F36" s="80"/>
    </row>
    <row r="37" spans="1:6" ht="27.75" customHeight="1">
      <c r="A37" s="108" t="s">
        <v>69</v>
      </c>
      <c r="B37" s="108"/>
      <c r="C37" s="108"/>
      <c r="D37" s="108"/>
      <c r="E37" s="108"/>
      <c r="F37" s="108"/>
    </row>
    <row r="38" spans="1:6" ht="15">
      <c r="A38" s="12" t="s">
        <v>70</v>
      </c>
      <c r="B38" s="13" t="s">
        <v>170</v>
      </c>
      <c r="C38" s="13"/>
      <c r="D38" s="13"/>
      <c r="E38" s="85" t="s">
        <v>56</v>
      </c>
      <c r="F38" s="85">
        <f>SUM(F3:F36)</f>
        <v>0</v>
      </c>
    </row>
    <row r="40" spans="1:6">
      <c r="B40" s="50"/>
    </row>
  </sheetData>
  <mergeCells count="5">
    <mergeCell ref="A22:A25"/>
    <mergeCell ref="A26:A27"/>
    <mergeCell ref="A37:F37"/>
    <mergeCell ref="B1:F1"/>
    <mergeCell ref="A17:A21"/>
  </mergeCells>
  <pageMargins left="0.7" right="0.7" top="0.75" bottom="0.75" header="0.3" footer="0.3"/>
  <pageSetup paperSize="9" scale="64" orientation="portrait" r:id="rId1"/>
  <headerFooter>
    <oddHeader>&amp;LALING d.o.o.
Folnegovićeva 6, Zagreb
&amp;CREKONSTRUKCIJA I CJELOVITA
OBNOVA FPZ
&amp;RProjekt 2737-21
prosinac, 2021.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1785-7B0C-4F94-9B07-426FAF670D64}">
  <dimension ref="A3:F8"/>
  <sheetViews>
    <sheetView tabSelected="1" view="pageLayout" zoomScaleNormal="90" zoomScaleSheetLayoutView="90" workbookViewId="0">
      <selection activeCell="F17" sqref="F17"/>
    </sheetView>
  </sheetViews>
  <sheetFormatPr defaultRowHeight="14.25"/>
  <cols>
    <col min="4" max="4" width="28.75" customWidth="1"/>
    <col min="5" max="5" width="10.125" customWidth="1"/>
    <col min="6" max="6" width="13.5" customWidth="1"/>
  </cols>
  <sheetData>
    <row r="3" spans="1:6" ht="15">
      <c r="A3" s="37"/>
      <c r="B3" s="38" t="s">
        <v>152</v>
      </c>
      <c r="C3" s="37"/>
      <c r="D3" s="37"/>
      <c r="E3" s="37"/>
      <c r="F3" s="37"/>
    </row>
    <row r="4" spans="1:6">
      <c r="A4" s="34"/>
      <c r="B4" s="34"/>
      <c r="C4" s="34"/>
      <c r="D4" s="34"/>
      <c r="E4" s="34"/>
      <c r="F4" s="34"/>
    </row>
    <row r="5" spans="1:6">
      <c r="A5" s="60" t="s">
        <v>192</v>
      </c>
      <c r="B5" s="114" t="s">
        <v>139</v>
      </c>
      <c r="C5" s="114"/>
      <c r="D5" s="114"/>
      <c r="E5" s="61"/>
      <c r="F5" s="62"/>
    </row>
    <row r="6" spans="1:6" ht="15" customHeight="1">
      <c r="A6" s="60" t="s">
        <v>36</v>
      </c>
      <c r="B6" s="114" t="s">
        <v>135</v>
      </c>
      <c r="C6" s="114"/>
      <c r="D6" s="114"/>
      <c r="E6" s="61"/>
      <c r="F6" s="62"/>
    </row>
    <row r="7" spans="1:6">
      <c r="A7" s="60" t="s">
        <v>70</v>
      </c>
      <c r="B7" s="115" t="s">
        <v>193</v>
      </c>
      <c r="C7" s="115"/>
      <c r="D7" s="115"/>
      <c r="E7" s="63"/>
      <c r="F7" s="64"/>
    </row>
    <row r="8" spans="1:6" ht="15">
      <c r="A8" s="57"/>
      <c r="B8" s="113" t="s">
        <v>56</v>
      </c>
      <c r="C8" s="113"/>
      <c r="D8" s="113"/>
      <c r="E8" s="58"/>
      <c r="F8" s="59"/>
    </row>
  </sheetData>
  <mergeCells count="4">
    <mergeCell ref="B8:D8"/>
    <mergeCell ref="B5:D5"/>
    <mergeCell ref="B6:D6"/>
    <mergeCell ref="B7:D7"/>
  </mergeCells>
  <pageMargins left="0.7" right="0.7" top="0.75" bottom="0.75" header="0.3" footer="0.3"/>
  <pageSetup orientation="portrait" r:id="rId1"/>
  <headerFooter>
    <oddHeader>&amp;LALING d.o.o.
Folnegovićeva 6, Zagreb
&amp;CREKONSTRUKCIJA I CJELOVITA
OBNOVA FPZ
&amp;RProjekt 2737-21
prosinac, 2021.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Naslovna</vt:lpstr>
      <vt:lpstr>Stanica</vt:lpstr>
      <vt:lpstr>Sprinkler instalacija</vt:lpstr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Mislav Ramljak</dc:creator>
  <cp:lastModifiedBy>mislav</cp:lastModifiedBy>
  <cp:lastPrinted>2022-01-07T12:54:08Z</cp:lastPrinted>
  <dcterms:created xsi:type="dcterms:W3CDTF">2020-02-14T18:49:03Z</dcterms:created>
  <dcterms:modified xsi:type="dcterms:W3CDTF">2022-01-11T07:32:36Z</dcterms:modified>
</cp:coreProperties>
</file>