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fpzg-my.sharepoint.com/personal/domagoj_vujeva_fpzg_hr/Documents/Radna površina/Osiguranje kvalitete-izvješće/"/>
    </mc:Choice>
  </mc:AlternateContent>
  <xr:revisionPtr revIDLastSave="0" documentId="8_{42160D0E-B204-49C4-94AA-893C5C086493}" xr6:coauthVersionLast="47" xr6:coauthVersionMax="47" xr10:uidLastSave="{00000000-0000-0000-0000-000000000000}"/>
  <bookViews>
    <workbookView xWindow="-108" yWindow="-108" windowWidth="23256" windowHeight="12456" tabRatio="787" activeTab="1" xr2:uid="{FE14AD1A-1F55-48AE-9CFC-15955C00C4A1}"/>
  </bookViews>
  <sheets>
    <sheet name="OPĆI PODACI " sheetId="6" r:id="rId1"/>
    <sheet name="Dokumenti" sheetId="7" r:id="rId2"/>
    <sheet name="1. Standard " sheetId="1" r:id="rId3"/>
    <sheet name="2. Standard" sheetId="14" r:id="rId4"/>
    <sheet name="3. Standard" sheetId="15" r:id="rId5"/>
    <sheet name="4. Standard" sheetId="16" r:id="rId6"/>
    <sheet name="5. Standard" sheetId="17" r:id="rId7"/>
    <sheet name="6. Standard" sheetId="18" r:id="rId8"/>
    <sheet name="7. Standard" sheetId="19" r:id="rId9"/>
    <sheet name="8. Standard" sheetId="20" r:id="rId10"/>
    <sheet name="9. Standard " sheetId="8" r:id="rId11"/>
    <sheet name="10. Standard" sheetId="10" r:id="rId12"/>
    <sheet name="11. Standard" sheetId="11" r:id="rId13"/>
    <sheet name="12. Standard" sheetId="12" r:id="rId14"/>
    <sheet name="13. Standard" sheetId="13" r:id="rId15"/>
    <sheet name="Sheet1" sheetId="21" r:id="rId16"/>
    <sheet name="Indikatori" sheetId="2" state="hidden" r:id="rId17"/>
  </sheets>
  <externalReferences>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1" l="1"/>
</calcChain>
</file>

<file path=xl/sharedStrings.xml><?xml version="1.0" encoding="utf-8"?>
<sst xmlns="http://schemas.openxmlformats.org/spreadsheetml/2006/main" count="589" uniqueCount="298">
  <si>
    <t>DA</t>
  </si>
  <si>
    <t>NE</t>
  </si>
  <si>
    <t>Uključivanje vanjskih dionika u osiguravanje kvalitete (da/ne)</t>
  </si>
  <si>
    <t>Aktivnost</t>
  </si>
  <si>
    <t>Ostvareni rezultati</t>
  </si>
  <si>
    <t>Ocjena učinkovitosti</t>
  </si>
  <si>
    <t>Broj i naziv osnovanih organizacijskih jedinica na sastavnici</t>
  </si>
  <si>
    <t>Pravilnik i/ili operativni plan o programima cjeloživotnog obrazovanja/učenja (donesen/u izradi/nije donesen)</t>
  </si>
  <si>
    <t xml:space="preserve">Broj programa cjeloživotnog obrazovanja/učenja koje sastavnica izvodi  </t>
  </si>
  <si>
    <t>Broj i omjer zaprimljenih i provedenih postupaka za otkrivanje i sankcioniranje neetičnih ponašanja te broj postupaka proslijeđenih na višu instanciju</t>
  </si>
  <si>
    <t>Unutarnja prosudba sastavnice (provedena/nije provedena)</t>
  </si>
  <si>
    <t>Broj</t>
  </si>
  <si>
    <t>Naziv</t>
  </si>
  <si>
    <t>NIJE PROVEDENA</t>
  </si>
  <si>
    <t>PROVEDENA</t>
  </si>
  <si>
    <t>DA/NE</t>
  </si>
  <si>
    <t>Broj
zaprimljenih</t>
  </si>
  <si>
    <t>Broj
provedenih</t>
  </si>
  <si>
    <t>Donesen/
Nije donesen/
U izradi</t>
  </si>
  <si>
    <t>DONESEN</t>
  </si>
  <si>
    <t>NIJE DONESEN</t>
  </si>
  <si>
    <t>U IZRADI</t>
  </si>
  <si>
    <t>INDIKATORI</t>
  </si>
  <si>
    <t>Upute</t>
  </si>
  <si>
    <t>Automatski odabir</t>
  </si>
  <si>
    <t>Ručni unos podataka</t>
  </si>
  <si>
    <t>Poveznica (ako je primjenjivo)</t>
  </si>
  <si>
    <t>web poveznica na sastav Povjerenstva za OK</t>
  </si>
  <si>
    <t>web poveznica na Plan aktivnosti za 2021-2022</t>
  </si>
  <si>
    <t>web poveznica na informacije o SOK-u na sastavnici</t>
  </si>
  <si>
    <t>predsjednik/ca povjerenstva za SOK na sastavnici (ime i prezime, kontakt)</t>
  </si>
  <si>
    <t>prodekan/ica nadležan/na za SOK na sastavnici (ime i prezime, kontakt)</t>
  </si>
  <si>
    <t xml:space="preserve">Razlozi eventualnog odstupanja od plana / poteškoće u ostvarivanju rezultata </t>
  </si>
  <si>
    <t>Uspostavljen sustav evidencije izmjena studijskih programa (da/ne/djelomično/u izradi)</t>
  </si>
  <si>
    <t>DA/NE/DJELOMIČNO/U IZRADI</t>
  </si>
  <si>
    <t>DJELOMIČNO</t>
  </si>
  <si>
    <t>Broj izmjena studijskih programa od reakreditacije po godinama</t>
  </si>
  <si>
    <t>Analiza svrsishodnosti izmjena studijskih programa (provedena/nije provedena)</t>
  </si>
  <si>
    <t>Analize provedene u suradnji s dionicima (studentima, nastavnicima, vanjskim dionicima) (provode se/ne provode se)</t>
  </si>
  <si>
    <t>PROVEDENA/NIJE PROVEDENA</t>
  </si>
  <si>
    <t>PROVODE SE</t>
  </si>
  <si>
    <t>NE PROVODE SE</t>
  </si>
  <si>
    <t>PROVODE SE/NE PROVODE SE</t>
  </si>
  <si>
    <t>Broj realiziranih aktivnosti iz akcijskog plana</t>
  </si>
  <si>
    <t>Izdani certifikati (da/ne)</t>
  </si>
  <si>
    <t>Provedba aktivnosti na temelju ranije provedenih vrednovanja (da/ne/djelomično)</t>
  </si>
  <si>
    <t>DA/NE/DJELOMIČNO</t>
  </si>
  <si>
    <t xml:space="preserve">Akreditacijske preporuke Agencije za znanost i visoko obrazovanje  </t>
  </si>
  <si>
    <t>izdana potvrda o ispunjavanju uvjeta za obavljanje djelatnosti visokog obrazovanja i/ili znanstvene djelatnosti odnosno dijela djelatnosti (da/ne)</t>
  </si>
  <si>
    <t>izdano pismo očekivanja s rokom uklanjanja nedostataka do tri godine (da/ne)</t>
  </si>
  <si>
    <t>izdana uskrata dopusnice za obavljanje djelatnosti visokog obrazovanja i/ili znanstvene djelatnosti odnosno dijela djelatnosti (da/ne)</t>
  </si>
  <si>
    <t xml:space="preserve">Analiza znanstveno/umjetničkoistraživačke djelatnosti sastavnice u akad. godini (provedena/nije provedena) </t>
  </si>
  <si>
    <t>Broj i vrsta nagrade/priznanja znanstvenicima za znanstveno/umjetničkoistraživački rad, nova članstva u akademijama (HAZU i dr.)</t>
  </si>
  <si>
    <t>Broj sklopljenih ugovora/sporazuma o suradnji</t>
  </si>
  <si>
    <t>Broj promoviranih doktora znanosti i umjetnosti</t>
  </si>
  <si>
    <t>Broj doktorskih radova proizašlih iz projekata</t>
  </si>
  <si>
    <t>Broj pozvanih predavanja</t>
  </si>
  <si>
    <t>Broj i naziv osnovanih organizacijskih jedinica (Ureda za projekte i sl.)</t>
  </si>
  <si>
    <t>Broj umjetničkih djela definiranih kao vrhunsko postignuće od međunarodnog i nacionalnog značaja</t>
  </si>
  <si>
    <t>Broj premijerno predstavljenih umjetničkih djela na manifestacijama od međunarodnog i nacionalnog značaja</t>
  </si>
  <si>
    <t xml:space="preserve">Broj </t>
  </si>
  <si>
    <t>Broj i citiranost znanstvenih radova (Web of Science i Scopus)</t>
  </si>
  <si>
    <t xml:space="preserve">Broj značajnih stručnih i/ili umjetničkih projekata                    </t>
  </si>
  <si>
    <t xml:space="preserve">Broj i vrsta nagrada/priznanja nastavnicama za stručni i/ili umjetnički rad </t>
  </si>
  <si>
    <t>Broj sklopljenih ugovora i/ili sporazuma o suradnji s gospodarstvom</t>
  </si>
  <si>
    <t>Evidencija organizacija i sudjelovanja na stručnim skupovima (da/ne)</t>
  </si>
  <si>
    <t>Evidencija stručnih projekata (da/ne)</t>
  </si>
  <si>
    <t>Evidencija programa cjeloživotnog obrazovanja u suradnji sa strukovnim organizacijama (da/ne)</t>
  </si>
  <si>
    <t>Broj stručnih istraživanja provedenih za potrebe gospodarstva, državnih tijela i javnih ustanova</t>
  </si>
  <si>
    <t xml:space="preserve">Broj dolaznih i odlaznih studenata u ak.godini                  </t>
  </si>
  <si>
    <t>Broj studijskih programa i/ili kolegija na engleskom jeziku (broj, postotak)</t>
  </si>
  <si>
    <t xml:space="preserve">Broj združenih studijskih programa </t>
  </si>
  <si>
    <t>Postotak izvođenja nastave na engleskom jeziku</t>
  </si>
  <si>
    <t>Dostupnost učenja hrvatskog jezika za strane studente (da/ne)</t>
  </si>
  <si>
    <t>Broj stranih studenata uključen u učenje hrvatskoga jezika</t>
  </si>
  <si>
    <t>Broj sklopljenih međunarodnih ugovora i/ili sporazuma (ukupno i u ak. godini)</t>
  </si>
  <si>
    <t>Broj i naziv osnovanih organizacijskih jedinica, s brojem zaposlenih i opterećenjem poslovima međunarodne suradnje (npr. Ured za međunarodnu suradnju, 3 zaposlena, od kojih 2 100%, a 1 50% i sl.)</t>
  </si>
  <si>
    <t>Postotak</t>
  </si>
  <si>
    <t>Broj organizacijskih jedinica</t>
  </si>
  <si>
    <t>Naziv organizacijskih jedinica</t>
  </si>
  <si>
    <t>Broj zaposlenih</t>
  </si>
  <si>
    <t>Broj dolaznih studenata</t>
  </si>
  <si>
    <t>Broj odlaznih studenata</t>
  </si>
  <si>
    <t>Broj dolaznog nastavnog osoblja</t>
  </si>
  <si>
    <t>Broj odlaznog nastavnog osoblja</t>
  </si>
  <si>
    <t>Broj dolaznog i odlaznog nastavnog  osoblja</t>
  </si>
  <si>
    <t>Broj dolaznog i odlaznog nenastavnog osoblja</t>
  </si>
  <si>
    <t>Broj dolaznog nenastavnog osoblja</t>
  </si>
  <si>
    <t>Broj odlaznog nenastavnog osoblja</t>
  </si>
  <si>
    <t>Broj stručnih projekata</t>
  </si>
  <si>
    <t>Broj umjetničkih projekata</t>
  </si>
  <si>
    <t>Vrsta nagrada/priznanja</t>
  </si>
  <si>
    <t>Broj znanstvenih i/ili umjetničkih projekata (sveučilišnih, nacionalnih, međunarodnih)</t>
  </si>
  <si>
    <t>Broj pokrenutih prijava patenata</t>
  </si>
  <si>
    <t>Citiranost</t>
  </si>
  <si>
    <t>Vrsta nagrade</t>
  </si>
  <si>
    <t xml:space="preserve">12. Stručna i umjetnička djelatnost [Pravilnik o sustavu osiguravanja kvalitete na Sveučilištu u Zagrebu, područje br. 12.] </t>
  </si>
  <si>
    <t xml:space="preserve">13. Mobilnost, međunarodna suradnja i internacionalizacija [Pravilnik o sustavu osiguravanja kvalitete na Sveučilištu u Zagrebu, područje br. 13.] </t>
  </si>
  <si>
    <t xml:space="preserve">11. Znanstvenoistraživačka i umjetničkoistraživačka djelatnost [Pravilnik o sustavu osiguravanja kvalitete na Sveučilištu u Zagrebu, područje br. 11.] </t>
  </si>
  <si>
    <t xml:space="preserve">10. Periodično vanjsko osiguravanje kvalitete [ESG 1.10.] </t>
  </si>
  <si>
    <t xml:space="preserve">9. Kontinuirano praćenje i periodična revizija studijskih programa [ESG 1.9.] </t>
  </si>
  <si>
    <t>1. Politika osiguravanja kvalitete [ESG 1.1.]</t>
  </si>
  <si>
    <t>Broj  pokrenutih prijava i odobrenih  patenata</t>
  </si>
  <si>
    <t>Broj odobrenih  patenata</t>
  </si>
  <si>
    <t xml:space="preserve">Navesti strateške i druge dokumente sastavnice koji uređuju sustav osiguravanja kvalitete te navesti poveznicu na kojoj su dokumenti objavljeni, kao što su </t>
  </si>
  <si>
    <r>
      <t>·</t>
    </r>
    <r>
      <rPr>
        <sz val="7"/>
        <color theme="1"/>
        <rFont val="Times New Roman"/>
        <family val="1"/>
      </rPr>
      <t xml:space="preserve">       </t>
    </r>
    <r>
      <rPr>
        <i/>
        <sz val="10"/>
        <color theme="1"/>
        <rFont val="Times New Roman"/>
        <family val="1"/>
      </rPr>
      <t xml:space="preserve">Politika osiguravanja kvalitete, </t>
    </r>
  </si>
  <si>
    <r>
      <t>·</t>
    </r>
    <r>
      <rPr>
        <sz val="7"/>
        <color theme="1"/>
        <rFont val="Times New Roman"/>
        <family val="1"/>
      </rPr>
      <t xml:space="preserve">       </t>
    </r>
    <r>
      <rPr>
        <i/>
        <sz val="10"/>
        <color theme="1"/>
        <rFont val="Times New Roman"/>
        <family val="1"/>
      </rPr>
      <t xml:space="preserve">Pravilnik o osiguravanju kvalitete, </t>
    </r>
  </si>
  <si>
    <r>
      <t>·</t>
    </r>
    <r>
      <rPr>
        <sz val="7"/>
        <color theme="1"/>
        <rFont val="Times New Roman"/>
        <family val="1"/>
      </rPr>
      <t xml:space="preserve">       </t>
    </r>
    <r>
      <rPr>
        <i/>
        <sz val="10"/>
        <color theme="1"/>
        <rFont val="Times New Roman"/>
        <family val="1"/>
      </rPr>
      <t xml:space="preserve">Priručnik o osiguravanju kvalitete, </t>
    </r>
  </si>
  <si>
    <r>
      <t>·</t>
    </r>
    <r>
      <rPr>
        <sz val="7"/>
        <color theme="1"/>
        <rFont val="Times New Roman"/>
        <family val="1"/>
      </rPr>
      <t xml:space="preserve">       </t>
    </r>
    <r>
      <rPr>
        <i/>
        <sz val="10"/>
        <color theme="1"/>
        <rFont val="Times New Roman"/>
        <family val="1"/>
      </rPr>
      <t xml:space="preserve">Strategija razvoja sastavnice, </t>
    </r>
  </si>
  <si>
    <r>
      <t>·</t>
    </r>
    <r>
      <rPr>
        <sz val="7"/>
        <color theme="1"/>
        <rFont val="Times New Roman"/>
        <family val="1"/>
      </rPr>
      <t xml:space="preserve">       </t>
    </r>
    <r>
      <rPr>
        <i/>
        <sz val="10"/>
        <color theme="1"/>
        <rFont val="Times New Roman"/>
        <family val="1"/>
      </rPr>
      <t xml:space="preserve">Strategija znanstvenih istraživanja, </t>
    </r>
  </si>
  <si>
    <r>
      <t>·</t>
    </r>
    <r>
      <rPr>
        <sz val="7"/>
        <color theme="1"/>
        <rFont val="Times New Roman"/>
        <family val="1"/>
      </rPr>
      <t xml:space="preserve">       </t>
    </r>
    <r>
      <rPr>
        <i/>
        <sz val="10"/>
        <color theme="1"/>
        <rFont val="Times New Roman"/>
        <family val="1"/>
      </rPr>
      <t xml:space="preserve">Akcijski planovi, </t>
    </r>
  </si>
  <si>
    <r>
      <t>·</t>
    </r>
    <r>
      <rPr>
        <sz val="7"/>
        <color theme="1"/>
        <rFont val="Times New Roman"/>
        <family val="1"/>
      </rPr>
      <t xml:space="preserve">       </t>
    </r>
    <r>
      <rPr>
        <i/>
        <sz val="10"/>
        <color theme="1"/>
        <rFont val="Times New Roman"/>
        <family val="1"/>
      </rPr>
      <t>Etički kodeks i sl.</t>
    </r>
  </si>
  <si>
    <t>Godina donošenja</t>
  </si>
  <si>
    <t>Navesti poveznicu na mrežnu stranicu koja sadrži politike i opće akte kao i pojedinačne poveznice na dokumente</t>
  </si>
  <si>
    <t>Mrežna stranica sastavnice na kojoj su dokumenti objavljeni</t>
  </si>
  <si>
    <t>Naziv dokumenata</t>
  </si>
  <si>
    <t>Dokumenti koji uređuju sustav osiguravanja kvalitete na sastavnici</t>
  </si>
  <si>
    <t xml:space="preserve">Puni naziv sastavnice </t>
  </si>
  <si>
    <t>Podaci o sastavnici</t>
  </si>
  <si>
    <t>Ime i prezime, kontakt podaci osobe koja je ispunila excel tablicu</t>
  </si>
  <si>
    <t>Navesti godinu donošenja i evtl. izmjene (bez obzira kada su doneseni)</t>
  </si>
  <si>
    <t>IZVJEŠTAJNA GODINA
Ak. god. 2021./2022.</t>
  </si>
  <si>
    <t>Broj pokrenutih i završenih postupaka vrednovanja studijskih programa (novi, veće i manje izmjene i dopune studijskih programa svih vrsta i razina studija)</t>
  </si>
  <si>
    <t>Broj i naziv novih studijskih programa u pripremi</t>
  </si>
  <si>
    <t>Uključivanje vanjskih dionika u razvoj i unaprjeđenje studijskih programa (da/ne)</t>
  </si>
  <si>
    <t xml:space="preserve">	Unaprjeđenje studijskih programa na temelju povratnih informacija studenata i vanjskih dionika (poslodavaca, HZZ-a, strukovnih udruženja i alumnija, udruga) (da/ne/djelomično)</t>
  </si>
  <si>
    <t xml:space="preserve">	Unaprjeđenje studijskih programa na temelju preporuka iz ranije provedenih vrednovanja (reakreditacija visokih učilišta, reakreditacija doktorskih studija i sl.) (da/ne/djelomično)</t>
  </si>
  <si>
    <t>Usklađenost stvarnog opterećenja studenata i definiranih ECTS bodova (provodi se/ne provodi se)</t>
  </si>
  <si>
    <t>Analiza zapošljivosti završenih studenata (provodi se/ne provodi se)</t>
  </si>
  <si>
    <t>Studijski program upisan u Registar HKO-a (da/ne/u pripremi)</t>
  </si>
  <si>
    <t xml:space="preserve">	Uključenost studenata svih razina u znanstvena ili umjetnička istraživanja (da (broj)/ne/)</t>
  </si>
  <si>
    <t>U PRIPREMI</t>
  </si>
  <si>
    <t>DA/NE/U PRIPREMI</t>
  </si>
  <si>
    <t>Korištenje nastavnih metoda koje potiču interaktivno i istraživačko učenje, rješavanje problema te kreativno i kritičko mišljenje (individualni i grupni projekti, suradničko učenje, problemska nastava, terenski rad i sl.) (da/ne/djelomično)</t>
  </si>
  <si>
    <t>Analiza usklađenosti nastavnih metoda i metoda vrednovanja i ocjenjivanja (provedena/nije provedena)</t>
  </si>
  <si>
    <t>Broj i vrsta nagrada uspješnim studentima</t>
  </si>
  <si>
    <t>Usklađivanje i evaluacija ECTS bodova (provodi se/ne provodi se)</t>
  </si>
  <si>
    <t>Broj održanih studentskih znanstvenih/stručnih/umjetničkih skupova, radionica i dr. događanja</t>
  </si>
  <si>
    <t>Prilagodba ispitnih postupaka (npr. za studente s invaliditetom) (provodi se/ne provodi)</t>
  </si>
  <si>
    <t>PROVODI SE</t>
  </si>
  <si>
    <t>NE PROVODI SE</t>
  </si>
  <si>
    <t>PROVODI SE/NE PROVODI SE</t>
  </si>
  <si>
    <t>Analiza završnosti (provedena/nije provedena)</t>
  </si>
  <si>
    <t>Analiza odustajanja od studija (provedena/nije provedena)</t>
  </si>
  <si>
    <t>Analiza studenata kroz godine (provedena/nije provedena)</t>
  </si>
  <si>
    <t>Analiza napredovanja kroz studij (provedena/nije provedena)</t>
  </si>
  <si>
    <t>Analiza rezultata upisa studenata (provedena/nije provedena)</t>
  </si>
  <si>
    <t>Broj postupaka priznavanja razdoblja studija</t>
  </si>
  <si>
    <t>Analiza nastavnog opterećenja nastavnog osoblja (provedena/nije provedena)</t>
  </si>
  <si>
    <t>Broj nagrađenih nastavnika i suradnika za znanstveni/umjetnički rad</t>
  </si>
  <si>
    <t>Broj nagrađenih nastavnika i suradnika za nastavni rad</t>
  </si>
  <si>
    <t>Broj organiziranih i provedenih aktivnosti  unapređenja nastavničkih kompetencija i diseminacija primjera dobre prakse</t>
  </si>
  <si>
    <t>Broj i postotak nastavnika i suradnika koji su sudjelovali u aktivnostima unapređenja nastavničkih kompetencija u akad. godini</t>
  </si>
  <si>
    <t xml:space="preserve">	Dostupnost nastavnika studentima (objavljeno vrijeme konzultacija) (da/ne)</t>
  </si>
  <si>
    <t xml:space="preserve">	Analiza zadovoljstva studenata stručnom podrškom (tutorima, mentorima, savjetnicima, ECTS koordinatorima, knjižnicom, studentskom službom, uredom za međunarodnu suradnju itd.) (provedena/nije provedena)</t>
  </si>
  <si>
    <t xml:space="preserve">	Prostorna pristupačnost prilagođena je studentima s invaliditetom (da/ne)</t>
  </si>
  <si>
    <t xml:space="preserve">	Broj, obrazovna struktura i dostupnost zaposlenika u knjižnici i administrativnim službama</t>
  </si>
  <si>
    <t>DA/NE/U PLANU</t>
  </si>
  <si>
    <t>DA/NE/PLANIRANJE</t>
  </si>
  <si>
    <t>Obrazovna struktura</t>
  </si>
  <si>
    <t>DOSTUPNOST DA/NE</t>
  </si>
  <si>
    <t>PLANIRANJE</t>
  </si>
  <si>
    <t>U PLANU</t>
  </si>
  <si>
    <t xml:space="preserve">	Implementiran cjelovit i povezan računalni poslovni informacijski sustav sastavnice  (da/ne/djelomično)</t>
  </si>
  <si>
    <t xml:space="preserve">	Implementiran cjelovit računalni sustav za poslovanje sa studentima (online upiti, studentske molbe i dr.) (da/ne/djelomično)</t>
  </si>
  <si>
    <t xml:space="preserve">	Implementiran sustav prikupljanja podataka o alumnima (da/ne/djelomično)</t>
  </si>
  <si>
    <t xml:space="preserve">	Objavljeno izvješće o radu sastavnice u akad. godini s podacima o znanstvenoj, nastavnoj i stručnoj djelatnosti (da/ne/djelomično)</t>
  </si>
  <si>
    <t xml:space="preserve">	Uspostavljen sustav i baza kontakata s alumnijima i poslodavcima (da/ne/djelomično/u izradi)</t>
  </si>
  <si>
    <t xml:space="preserve">	Broj aktivnosti na prezentaciji studija i fakulteta </t>
  </si>
  <si>
    <t xml:space="preserve">	Objava informacija u skladu sa Zakonom o pravu na pristup informacijama (da/ne/djelomično)</t>
  </si>
  <si>
    <t xml:space="preserve">	Objava informacija o zapošljavanju završenih studenata (da/ne/djelomično)</t>
  </si>
  <si>
    <t xml:space="preserve">	Objava informacija o provedenim analizama (prolaznosti, stopama odustajanja, ishodima dosadašnjih vrednovanja) (da/ne/djelomično)</t>
  </si>
  <si>
    <t xml:space="preserve">	Broj i vrste objavljenih publikacija</t>
  </si>
  <si>
    <t>Vrste objavljenih publikacija</t>
  </si>
  <si>
    <t>Broj završenih postupaka     Novi/ Veće izmjene i dopune/Manje izmjene i dopune</t>
  </si>
  <si>
    <t>Broj pokrenutih postupaka                Novi/ Veće izmjene i dopune/Manje izmjene i dopune</t>
  </si>
  <si>
    <t xml:space="preserve">2. Izrada i odobravanje studijskih programa [ESG 1.2.] </t>
  </si>
  <si>
    <t xml:space="preserve">3. Učenje, poučavanje i vrjednovanje usmjereni na studenta [ESG 1.3.] </t>
  </si>
  <si>
    <t xml:space="preserve">4. Upisi i napredovanje studenata, priznavanje i certificiranje [ESG 1.4.] </t>
  </si>
  <si>
    <t xml:space="preserve">5. Nastavno osoblje [ESG 1.5.] </t>
  </si>
  <si>
    <t xml:space="preserve">6. Resursi za učenje i podrška studentima [ESG 1.6.] </t>
  </si>
  <si>
    <t>Broj i vrsta sportskih/umjetničkih nagrada i priznanja dodijeljenih studentima za 
ostvarena različita sportska/umjetnička postignuća u ak. god.</t>
  </si>
  <si>
    <t>Osnivanje službi za potporu i savjetovanje studenata (psihološko, akademsko, pravno, karijerno na razini sastavnice (da/ne/planiranje)</t>
  </si>
  <si>
    <t>Ustrojena služba potpore osobama iz ranjivih i podzastupljenih skupina (da/ne/u planu)</t>
  </si>
  <si>
    <t>Provode se edukacije, stručno usavršavanje i razmjena knjižničnog i administrativnog osoblja 
(npr. u okviru Erasmusa) (da/ne)</t>
  </si>
  <si>
    <t xml:space="preserve">7. Upravljanje informacijama [ESG 1.7.] </t>
  </si>
  <si>
    <t xml:space="preserve">8. Informiranje javnosti [ESG 1.8.] </t>
  </si>
  <si>
    <t>Broj radova u znanstvenim časopisima kategorije a1 i a2 (koji nisu zastupljeni u Web of Science i Scopus)</t>
  </si>
  <si>
    <t>Broj znanstvenih i uredničkih knjiga</t>
  </si>
  <si>
    <t xml:space="preserve">Broj znanstvenih knjiga </t>
  </si>
  <si>
    <t xml:space="preserve">Broj uredničkih knjiga </t>
  </si>
  <si>
    <t>Broj stručnih radova</t>
  </si>
  <si>
    <t>Provedena/Nije provedena</t>
  </si>
  <si>
    <t>Omjer 
p/z</t>
  </si>
  <si>
    <t>Fakultet političkih znanosti Sveučilišta u Zagrebu</t>
  </si>
  <si>
    <t>http://fpzg.hr/_download/repository/Pravilnik_o_sustavu_osiguravanja_kvalitete_na_Fakultetu_politickih_znanosti_procisceni_tekst.pdf</t>
  </si>
  <si>
    <t>Domagoj Vujeva, domagoj.vujeva@fpzg.hr</t>
  </si>
  <si>
    <t>Davor Boban, davor.boban@fpzg.hr</t>
  </si>
  <si>
    <t>https://www.fpzg.unizg.hr/_download/repository/Osiguranje_kvalitete_Plan_aktivnosti_2021_2022_FPZG.pdf</t>
  </si>
  <si>
    <t>Pravilnik o sustavu osiguranja kvalitete</t>
  </si>
  <si>
    <t>Strategija Fakulteta političkih znanosti za razdoblje 2021.-2026.</t>
  </si>
  <si>
    <t>Strategija razvoja znanstveno-istračivačke djelatnosti (2017.-2022.)</t>
  </si>
  <si>
    <t>Plana aktivnosti za osigranje kvalitete za 2021./2022.</t>
  </si>
  <si>
    <t>Akcijski plan za unaprjeđenje kvalitete u postupku II. ciklusa reakreditacije Fakulteta političkih znanosti Sveučilišta u Zagrebu za razdoblje 2021. do 2024.</t>
  </si>
  <si>
    <t>2020.</t>
  </si>
  <si>
    <t>2021.</t>
  </si>
  <si>
    <t>www.fpzg.hr</t>
  </si>
  <si>
    <t>Manje izmjene i dopune studijskog programa diplomskog studija politologije</t>
  </si>
  <si>
    <t>Manje izmjene i dopune studijskog programa diplomskog studija novinarstva</t>
  </si>
  <si>
    <t>Veće izmjene i dopune studijskog programa preddiplomskog studija politologije</t>
  </si>
  <si>
    <t>Veće izmjene i dopune studijskog programa preddiplomskog studija novinarstva</t>
  </si>
  <si>
    <t>Novi studijski programi preddiplomskog i diplomskog studija politologije (prelazak na sustav 3+2)</t>
  </si>
  <si>
    <t>Završen postupak vrednovanja, prihvaćene manje izmjene i dopune</t>
  </si>
  <si>
    <t>Prijedlog većih izmjena prihvaćen na Fakultetskom vijeću, zahtjev za vrednovanje upućen na Sveučilište, dobivena Preporuka izvjestitelj, poslan odgovor na Preporuke izvjestitelja s dodatnim obrazloženjem i manjim korekcijama</t>
  </si>
  <si>
    <t>Odluka o pokretanju postupka uvođenja novih studijskih programa prihvaćena na Fakultetskom vijeću, započet postupak izrade novih studijskih programa</t>
  </si>
  <si>
    <t>U potpunosti ostvareno</t>
  </si>
  <si>
    <t>Djelomično ostvareno</t>
  </si>
  <si>
    <t>U akademskoj godini 2021./2022. nije dovršen postupak vrednovanja na Sveučilištu</t>
  </si>
  <si>
    <t>Postupak izrade novih studijskih programa je u tijeku</t>
  </si>
  <si>
    <t>Manje izmjene i dopune studijskog programa diplomskog studija politologije; Manje izmjene i dopune studijskog programa diplomskog studija novinarstva (2 postupka)</t>
  </si>
  <si>
    <t>Izmjena i usvajanje Pravilnika o diplomskom radu na diplomskom studiju Politologije, sa ciljem promjene procedure prijave teme i obrane diplomskog rada</t>
  </si>
  <si>
    <t>Izmjena i usvajanje Pravilnika o diplomskom radu na diplomskom studiju Novinarstva, sa ciljem promjene procedure prijave teme i obrane diplomskog rada</t>
  </si>
  <si>
    <t>Usvojene izmjene Pravilnika</t>
  </si>
  <si>
    <t>Ostvareno</t>
  </si>
  <si>
    <t>https://www.fpzg.unizg.hr/_download/repository/Pravilnk_o_diplomskom_radu_na_diplomskom_studiju_Politologija.pdf</t>
  </si>
  <si>
    <t>https://www.fpzg.unizg.hr/_download/repository/Pravilnk_o_diplomskom_radu_na_diplomskom_studiju_Novinarstvo.pdf</t>
  </si>
  <si>
    <t>Uvođenje upisa u studij putem mrežne aplikacije unutar ISVU sustava</t>
  </si>
  <si>
    <t>Uspostavljen sustav upisa u studij putem mrežne aplikacije unutar ISVU sustava za diplomski studij Politologija i diplomski studij Politologija, smjer: Nacionalna sigurnost</t>
  </si>
  <si>
    <t>http://fpzg.hr/upisi/aplikacija_-_upis_u_diplomske_studije</t>
  </si>
  <si>
    <t>Organizacija radionica za razvoj nastavničkih vještina</t>
  </si>
  <si>
    <t>Nisu održane</t>
  </si>
  <si>
    <t>Nije ostvareno</t>
  </si>
  <si>
    <t>Izmjena Pravilnika o znanstvenom opterećenju nastavnika</t>
  </si>
  <si>
    <t>Izmjena Pravilnika o nastavnom opterećenju nastavnika</t>
  </si>
  <si>
    <t>Provodi se definiranje kriterija i izračun nastavnog opterećenja nastavnika</t>
  </si>
  <si>
    <t>Prilagodba nastavnog opterećenja većim izmjenama i dopunama studijskih programa preddiplomskih studija, koje stupaju na snagu u akademskoj godini 2023./2024,  zatim uvođenje kvota eseja za nastavnike i planirano uvođenje kvota za diplomske i završne radove.</t>
  </si>
  <si>
    <t>Prihvaćene izmjene Pravilnika o normiranju znanstvenog rada, s definiranim kriterijima znanstvenog opterećenja i pojednostavljenim postupkom prijave znanstvenog opterećenja</t>
  </si>
  <si>
    <t>Dodjela Fakultetskih stipendija i jednokratnih pomoći</t>
  </si>
  <si>
    <t>Provedeni natječaji i dodijeljene stipendije i jednokratne pomoći</t>
  </si>
  <si>
    <t>Sufinanciranje studentske mobilnosti</t>
  </si>
  <si>
    <t xml:space="preserve">Provedeni natječaji i dodijeljena sredstva kojima se sufinanciraju kraća studentska putovanja </t>
  </si>
  <si>
    <t>http://fpzg.hr/_news/66468/Odluka%20o%20oslobodjenju%20placanja%20dijela%20skolarine%20doktorski%20studij%20Politologija%20-%202021-2022.pdf</t>
  </si>
  <si>
    <t xml:space="preserve">Dekanova nagrada, Rektorova nagrada, Nagrada "Mlada nada" Hrvatske udruge za odnose s javnošću </t>
  </si>
  <si>
    <t>Objavljivanje nove mrežne stranice Fakulteta, usklađene s pravnim propisima za objavu informacija i povećanom funkcionalnošću</t>
  </si>
  <si>
    <t>Objavljena nova mrežna stranica Fakulteta usklađena s pravnim zahtjevima koje postavlja pravni okvir s novom i funkcionalnijom organizacijom koja sadržaj čini preglednijim i dostupnijim.</t>
  </si>
  <si>
    <t>http://fpzg.hr/</t>
  </si>
  <si>
    <t>Uvođenje digitalnog sustava za prijavu financiranja znanstvenog i stručnog usavršavanja</t>
  </si>
  <si>
    <t>Uspostavljen digitalni sustav za prijavu financiranja znanstvenog i stručnog usavršavanja</t>
  </si>
  <si>
    <t>ostvareno</t>
  </si>
  <si>
    <t>VSS=16, VŠS=4, SSS=4, NSS=3</t>
  </si>
  <si>
    <t>Održavanje tematskih sjednica odsjeka radi samoanalize nastave u prethodnoj akademskoj godini, usklađenosti sadržaja silabija s ishodima učenja studijskog programa te izrade prijedloga izmjene i poboljšanja nastavnih sadržaja, načina izvođenja nastave, metoda provjere znanja</t>
  </si>
  <si>
    <t>Održane tematske sjednice odsjeka</t>
  </si>
  <si>
    <t>Usvojen Akcijski plan za unaprjeđenje kvalitete poslijediplomskog doktorskog studija "Politologija"</t>
  </si>
  <si>
    <t>Usvojen Akcijski plan za unaprjeđenje kvalitete sukladno preporukama Stručnog povjerenstva u postupku reakreditacije Fakulteta</t>
  </si>
  <si>
    <t>Izrada Akcijskog plana za unaprjeđenje kvalitete poslijediplomskog doktorskog studija "Politologija"</t>
  </si>
  <si>
    <t>Izrada Akcijskog plana za unaprjeđenje kvalitete sukladno preporukama Stručnog povjerenstva u postupku reakreditacije Fakulteta</t>
  </si>
  <si>
    <t>Organizacija i izvedba radionica za mentoriranje doktorskih kandidata doktorskog studija</t>
  </si>
  <si>
    <t xml:space="preserve">Održano 5 radionica za mentoriranje doktorskih kandidata </t>
  </si>
  <si>
    <t>Organizacija i održanje Naprednog istraživačkog seminara za nastavnike i vanjske dionike</t>
  </si>
  <si>
    <t>1 studijski program, 20 kolegija na svim studijskim programima</t>
  </si>
  <si>
    <t>Provedba ESF projekta JEDRO - Javne politike za održivi društveni razvoj: voda, energetika, otpad</t>
  </si>
  <si>
    <t xml:space="preserve">Provedba ESF projekta SUSTINEO - Suradnjom, sudjelovanjem, istraživanjem i edukacijom za održivost </t>
  </si>
  <si>
    <t xml:space="preserve">Istraživanje javnog mijenja o potrebama izmjene upravljačkih praksi povezanih s održivim razvojem u RH  </t>
  </si>
  <si>
    <t>https://www.fpzg.unizg.hr/znanost_i_istrazivanja/projekti/domaci_projekti/jedro</t>
  </si>
  <si>
    <t>https://www.fpzg.unizg.hr/znanost_i_istrazivanja/projekti/domaci_projekti/sustineo</t>
  </si>
  <si>
    <t>Festival "On the Record" Sveučilišta u Novom Sadu; nagrada u kategoriji TV forma, nagrada u kategoriji tekstualne forme i nagrada publike</t>
  </si>
  <si>
    <t>Održano 6 gostovanja na Naprednom istraživačkom seminaru</t>
  </si>
  <si>
    <t>Izmjena Pravilnika o znanstvenom ustrojstvu</t>
  </si>
  <si>
    <t>Prihvaćene izmjene Pravilnika o znanstvenom ustrojstvu (dodana obaveza donošenja petogodišnjeg Plana izbora na radna mjesta i zapošljavanja na početku svake akademske godine, provođenje postupka izbora na sva slobodna radna mjesta pred povjerenstvom od 5 članova s 3 različita odsjeka i jednim vanjskim članom te obaveza kandidata da održi javno predvanje kojemu može prisustvovati svaki član vijeća)</t>
  </si>
  <si>
    <t>https://www.fpzg.unizg.hr/_download/repository/Pravilnik_o_znanstvenom_ustrojstvu_10112022.pdf</t>
  </si>
  <si>
    <t xml:space="preserve">Oslobođenje studenata doktorskog studija od plaćanja dijela školarine </t>
  </si>
  <si>
    <t>Donesena Odluka o oslobođenju studenata doktorskog studija od plaćanja dijela školarine</t>
  </si>
  <si>
    <t>Manje izmjene i dopune studijskih programa preddiplomskih i diplomskih studija politologije i novinarsta</t>
  </si>
  <si>
    <t>Prihvaćene manje izmjene i dopune studijskih programa, uvedeni novi izborni kolegiji</t>
  </si>
  <si>
    <t>Odluka Fakultetskog vijeća o prihvaćanju prijedloga većih izmjena i dopuna, postupak vrednovanja na Sveučilištu u tijeku</t>
  </si>
  <si>
    <t>djelomično ostvareno</t>
  </si>
  <si>
    <t>Veće izmjene i dopune studijskog programa preddiplomskog studija politologije (promjena ECTS bodova na obaveznim kolegijima, usklađivanje ECTS bodova sa stvarnim opterećenjem, smanjenje broja izbornih predmeta, smanjenja broja eseja, uvođenje jedinstvene kvote eseja po nastavniku)</t>
  </si>
  <si>
    <t>Veće izmjene i dopune studijskog programa preddiplomskog studija novinarstva (promjena ECTS bodova na obaveznim kolegijima, usklađivanje ECTS bodova sa stvarnim opterećenjem, smanjenje broja izbornih predmeta, uvođenje stručne prakse kao obaveznog nastavnog sadržaja)</t>
  </si>
  <si>
    <t>postupci pred fakultetskim tijelima su u tijeku</t>
  </si>
  <si>
    <t>Dijelom još uvijek nepovoljna epidemiološka situacija početkom akademske godine 2021./2022., dijelom prostorna ograničenja zbog projekta obnove zgrade fakulteta (preseljenje fakulteta u novi prostor ograničenog kapaciteta)</t>
  </si>
  <si>
    <t>Poseban broj časopisa "Politička misao" povodom 60. obljetnice Fakulteta, redovni prilozi o fakultetu redakcija TV Student, koji se emitiraju na HRT-u, vijesti i zanimljivosti o Fakultetu u studentskim novinama "Global", najvažnije informacije o studijskim programima i uvjetima upisa u e-brošuri "Postani student" na web stranici fakulteta</t>
  </si>
  <si>
    <t>nemamo evidenciju</t>
  </si>
  <si>
    <t>Provedba revizije ugovora o mobilnosti u sklopu programa Erasmus+ na temelju procjene sadržajne korisnosti i iskoristivosti.</t>
  </si>
  <si>
    <t>Potpisivanje novih ugovora o mobilnosti u sklopu programa Erasmus+</t>
  </si>
  <si>
    <t>Potpisani novi ugovori o mobilnosti u sklopu programa Erasmus+ za novo programsko razdoblje.</t>
  </si>
  <si>
    <t>Poptisivanje novh ugovora o obavljanju studentske stručne prakse</t>
  </si>
  <si>
    <t>Potpisani novi ugovori o obavljanju studentske stručne prakse</t>
  </si>
  <si>
    <t>https://www.fpzg.unizg.hr/studenti/studentska_strucna_praksa</t>
  </si>
  <si>
    <t>Izrada akcijskog plana za provedbu strategije fakulteta za razdoblje 2021-2026 s uključenim akcijskim planom za unaprjeđenje kvalitete</t>
  </si>
  <si>
    <t>nije ostvareno</t>
  </si>
  <si>
    <t>Prijedlog većih izmjena prihvaćen na Fakultetskom vijeću, zahtjev za vrednovanje upućen na Sveučilište, dobivena Preporuka izvjestitelja, poslan odgovor na Preporuke izvjestitelja s dodatnim obrazloženjem i manjim korekcijama</t>
  </si>
  <si>
    <t>Odluka Fakultetskog vijeća o početku procesa prelaska na trogodišnji preddiplomski i dvogodišnji diplomski studija politologije, izrada prijedloag novih studijskih programa preddiplomskog i diplomskog studija politologije</t>
  </si>
  <si>
    <t>Državna nagrada za znanost, Godišnja nagrada mladim znanstvenicima, Nagrada za najbolji članak u međunarodnom časopisu European Policy Analysis</t>
  </si>
  <si>
    <t>ispitivanja javnog mnijenja i izrada znanstvenih istraživanja bitnih za područje održivog razvoja na temelju kojih će se pripremiti smjernice te provesti analize društvenih utjecaja predloženih intervencija za održivi razvoj</t>
  </si>
  <si>
    <t>Revizija ugovora o mobilnosti Erasmus +</t>
  </si>
  <si>
    <t>KLASA: 602-03/23-07/09</t>
  </si>
  <si>
    <t>URBROJ: 251-73/02-23-1</t>
  </si>
  <si>
    <t>Zagreb, 7. veljače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</si>
</sst>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b/>
      <sz val="11"/>
      <color theme="1"/>
      <name val="Calibri"/>
      <family val="2"/>
      <scheme val="minor"/>
    </font>
    <font>
      <sz val="10"/>
      <color theme="1"/>
      <name val="Calibri"/>
      <family val="2"/>
      <scheme val="minor"/>
    </font>
    <font>
      <sz val="10"/>
      <color theme="1"/>
      <name val="Calibri"/>
      <family val="2"/>
      <charset val="238"/>
      <scheme val="minor"/>
    </font>
    <font>
      <b/>
      <sz val="10"/>
      <color rgb="FFFF0000"/>
      <name val="Calibri"/>
      <family val="2"/>
      <scheme val="minor"/>
    </font>
    <font>
      <b/>
      <sz val="14"/>
      <color theme="1"/>
      <name val="Calibri"/>
      <family val="2"/>
      <scheme val="minor"/>
    </font>
    <font>
      <sz val="10"/>
      <color theme="1"/>
      <name val="Symbol"/>
      <family val="1"/>
      <charset val="2"/>
    </font>
    <font>
      <sz val="7"/>
      <color theme="1"/>
      <name val="Times New Roman"/>
      <family val="1"/>
    </font>
    <font>
      <i/>
      <sz val="10"/>
      <color theme="1"/>
      <name val="Times New Roman"/>
      <family val="1"/>
    </font>
    <font>
      <b/>
      <sz val="10"/>
      <color theme="1"/>
      <name val="Times New Roman"/>
      <family val="1"/>
    </font>
    <font>
      <b/>
      <sz val="11"/>
      <color theme="1"/>
      <name val="Times New Roman"/>
      <family val="1"/>
    </font>
    <font>
      <b/>
      <sz val="12"/>
      <color theme="1"/>
      <name val="Calibri"/>
      <family val="2"/>
      <scheme val="minor"/>
    </font>
    <font>
      <sz val="11"/>
      <color theme="0"/>
      <name val="Calibri"/>
      <family val="2"/>
      <charset val="238"/>
      <scheme val="minor"/>
    </font>
    <font>
      <sz val="12"/>
      <color theme="1"/>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DD6EE"/>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E2EFDA"/>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2" borderId="0" xfId="0" applyFill="1"/>
    <xf numFmtId="0" fontId="0" fillId="3" borderId="0" xfId="0" applyFill="1"/>
    <xf numFmtId="0" fontId="0" fillId="3" borderId="0" xfId="0" applyFill="1" applyAlignment="1">
      <alignment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1" fillId="0" borderId="2" xfId="0" applyFont="1" applyBorder="1" applyAlignment="1">
      <alignment horizontal="center" wrapText="1"/>
    </xf>
    <xf numFmtId="0" fontId="2" fillId="0" borderId="9" xfId="0" applyFont="1" applyBorder="1" applyAlignment="1">
      <alignment horizontal="left" vertical="top" wrapText="1"/>
    </xf>
    <xf numFmtId="0" fontId="2" fillId="0" borderId="17" xfId="0" applyFont="1" applyBorder="1" applyAlignment="1">
      <alignment horizontal="left" vertical="center" wrapText="1"/>
    </xf>
    <xf numFmtId="0" fontId="2" fillId="0" borderId="10" xfId="0" applyFont="1" applyBorder="1" applyAlignment="1">
      <alignment horizontal="left" vertical="top" wrapText="1"/>
    </xf>
    <xf numFmtId="0" fontId="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2" fillId="10" borderId="1" xfId="0" applyFont="1" applyFill="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2" fillId="0" borderId="10" xfId="0" applyFont="1" applyBorder="1" applyAlignment="1">
      <alignment horizontal="left" wrapText="1"/>
    </xf>
    <xf numFmtId="0" fontId="2" fillId="0" borderId="11" xfId="0" applyFont="1" applyBorder="1" applyAlignment="1">
      <alignment horizontal="left" wrapText="1"/>
    </xf>
    <xf numFmtId="0" fontId="9" fillId="6" borderId="2" xfId="0" applyFont="1" applyFill="1" applyBorder="1" applyAlignment="1">
      <alignment horizontal="center" vertical="center" wrapText="1"/>
    </xf>
    <xf numFmtId="0" fontId="8" fillId="6" borderId="18" xfId="0" applyFont="1" applyFill="1" applyBorder="1" applyAlignment="1">
      <alignment horizontal="left" vertical="top" wrapText="1"/>
    </xf>
    <xf numFmtId="0" fontId="8" fillId="6" borderId="21" xfId="0" applyFont="1" applyFill="1" applyBorder="1" applyAlignment="1">
      <alignment horizontal="left" vertical="top" wrapText="1"/>
    </xf>
    <xf numFmtId="0" fontId="6" fillId="6" borderId="18" xfId="0" applyFont="1" applyFill="1" applyBorder="1" applyAlignment="1">
      <alignment horizontal="left" vertical="top" wrapText="1"/>
    </xf>
    <xf numFmtId="0" fontId="0" fillId="6" borderId="21" xfId="0" applyFill="1" applyBorder="1" applyAlignment="1">
      <alignment horizontal="left" vertical="top" wrapText="1"/>
    </xf>
    <xf numFmtId="0" fontId="6" fillId="6" borderId="20" xfId="0" applyFont="1" applyFill="1" applyBorder="1" applyAlignment="1">
      <alignment horizontal="left" vertical="top" wrapText="1"/>
    </xf>
    <xf numFmtId="0" fontId="0" fillId="6" borderId="22" xfId="0" applyFill="1" applyBorder="1" applyAlignment="1">
      <alignment horizontal="left" vertical="top" wrapText="1"/>
    </xf>
    <xf numFmtId="0" fontId="0" fillId="0" borderId="0" xfId="0" applyAlignment="1" applyProtection="1">
      <alignment horizontal="right" wrapText="1"/>
      <protection locked="0"/>
    </xf>
    <xf numFmtId="0" fontId="0" fillId="0" borderId="1" xfId="0" applyBorder="1" applyAlignment="1" applyProtection="1">
      <alignment horizontal="right" wrapText="1"/>
      <protection locked="0"/>
    </xf>
    <xf numFmtId="0" fontId="0" fillId="0" borderId="3"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2" xfId="0" applyBorder="1" applyAlignment="1">
      <alignment wrapText="1"/>
    </xf>
    <xf numFmtId="0" fontId="0" fillId="4" borderId="12" xfId="0" applyFill="1" applyBorder="1" applyAlignment="1">
      <alignment wrapText="1"/>
    </xf>
    <xf numFmtId="0" fontId="0" fillId="3" borderId="11" xfId="0" applyFill="1" applyBorder="1" applyAlignment="1">
      <alignment wrapText="1"/>
    </xf>
    <xf numFmtId="0" fontId="0" fillId="0" borderId="0" xfId="0" applyAlignment="1">
      <alignment wrapText="1"/>
    </xf>
    <xf numFmtId="0" fontId="4" fillId="3" borderId="1" xfId="0"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4" fillId="4" borderId="1" xfId="0" applyFont="1" applyFill="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1" xfId="0" applyBorder="1" applyAlignment="1">
      <alignment horizontal="left" wrapText="1"/>
    </xf>
    <xf numFmtId="0" fontId="4" fillId="10"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0" fillId="0" borderId="23" xfId="0" applyBorder="1" applyAlignment="1" applyProtection="1">
      <alignment wrapText="1"/>
      <protection locked="0"/>
    </xf>
    <xf numFmtId="0" fontId="0" fillId="0" borderId="21" xfId="0" applyBorder="1" applyAlignment="1" applyProtection="1">
      <alignment wrapText="1"/>
      <protection locked="0"/>
    </xf>
    <xf numFmtId="0" fontId="11" fillId="0" borderId="23" xfId="0" applyFont="1" applyBorder="1" applyAlignment="1">
      <alignment wrapText="1"/>
    </xf>
    <xf numFmtId="0" fontId="0" fillId="7" borderId="24" xfId="0" applyFill="1" applyBorder="1" applyAlignment="1">
      <alignment horizontal="left" vertical="top" wrapText="1"/>
    </xf>
    <xf numFmtId="0" fontId="0" fillId="7" borderId="25" xfId="0" applyFill="1" applyBorder="1" applyAlignment="1" applyProtection="1">
      <alignment horizontal="left" vertical="top" wrapText="1"/>
      <protection locked="0"/>
    </xf>
    <xf numFmtId="0" fontId="0" fillId="0" borderId="24" xfId="0" applyBorder="1" applyAlignment="1">
      <alignment horizontal="left" vertical="top" wrapText="1"/>
    </xf>
    <xf numFmtId="0" fontId="0" fillId="0" borderId="25" xfId="0" applyBorder="1" applyAlignment="1" applyProtection="1">
      <alignment horizontal="left" vertical="top" wrapText="1"/>
      <protection locked="0"/>
    </xf>
    <xf numFmtId="0" fontId="0" fillId="7" borderId="26" xfId="0" applyFill="1" applyBorder="1" applyAlignment="1">
      <alignment horizontal="left" vertical="top" wrapText="1"/>
    </xf>
    <xf numFmtId="0" fontId="0" fillId="9" borderId="27" xfId="0" applyFill="1" applyBorder="1" applyAlignment="1" applyProtection="1">
      <alignment wrapText="1"/>
      <protection locked="0"/>
    </xf>
    <xf numFmtId="0" fontId="0" fillId="7" borderId="1" xfId="0" applyFill="1" applyBorder="1" applyAlignment="1" applyProtection="1">
      <alignment wrapText="1"/>
      <protection locked="0"/>
    </xf>
    <xf numFmtId="0" fontId="0" fillId="0" borderId="1" xfId="0" applyBorder="1" applyAlignment="1" applyProtection="1">
      <alignment wrapText="1"/>
      <protection locked="0"/>
    </xf>
    <xf numFmtId="17" fontId="4" fillId="3" borderId="1" xfId="0" applyNumberFormat="1" applyFont="1" applyFill="1" applyBorder="1" applyAlignment="1" applyProtection="1">
      <alignment horizontal="center" vertical="center" wrapText="1"/>
      <protection locked="0"/>
    </xf>
    <xf numFmtId="0" fontId="11" fillId="5" borderId="4"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0" fillId="8" borderId="5" xfId="0" applyFill="1" applyBorder="1" applyAlignment="1">
      <alignment horizontal="center" vertical="center" wrapText="1"/>
    </xf>
    <xf numFmtId="0" fontId="0" fillId="8" borderId="19"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0" borderId="19" xfId="0" applyBorder="1" applyAlignment="1">
      <alignment horizontal="center" vertical="center" wrapText="1"/>
    </xf>
    <xf numFmtId="0" fontId="2" fillId="0" borderId="17" xfId="0" applyFont="1" applyBorder="1" applyAlignment="1">
      <alignment horizontal="left" vertical="center" wrapText="1"/>
    </xf>
    <xf numFmtId="0" fontId="0" fillId="0" borderId="18" xfId="0" applyBorder="1" applyAlignment="1">
      <alignment horizontal="left" vertical="center" wrapText="1"/>
    </xf>
    <xf numFmtId="0" fontId="2" fillId="0" borderId="18" xfId="0" applyFont="1" applyBorder="1" applyAlignment="1">
      <alignment horizontal="left" vertical="center" wrapText="1"/>
    </xf>
    <xf numFmtId="0" fontId="11" fillId="5" borderId="5" xfId="0" applyFont="1" applyFill="1" applyBorder="1" applyAlignment="1">
      <alignment horizontal="center" vertical="center" wrapText="1"/>
    </xf>
    <xf numFmtId="0" fontId="13" fillId="0" borderId="19" xfId="0" applyFont="1" applyBorder="1" applyAlignment="1">
      <alignment horizontal="center" vertical="center" wrapText="1"/>
    </xf>
  </cellXfs>
  <cellStyles count="1">
    <cellStyle name="Normalno" xfId="0" builtinId="0"/>
  </cellStyles>
  <dxfs count="0"/>
  <tableStyles count="0" defaultTableStyle="TableStyleMedium2" defaultPivotStyle="PivotStyleLight16"/>
  <colors>
    <mruColors>
      <color rgb="FFE2EFDA"/>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juran\Desktop\ODBOR%20ZA%20UPRAVLJANJE%20KVALITETOM\KOMENTARI%20OUK-a-GODI&#352;NJE%20IZVJE&#352;&#262;E%20SASTAVNICA\Za%20prodekane\Godi&#353;nje%20izvje&#353;&#263;e%20SOK%202021-2022%20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PODACI "/>
      <sheetName val="Dokumenti"/>
      <sheetName val="1. Standard "/>
      <sheetName val="9. Standard "/>
      <sheetName val="10. Standard"/>
      <sheetName val="11. Standard"/>
      <sheetName val="12. Standard"/>
      <sheetName val="13. Standard"/>
      <sheetName val="Indika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F377-8A5F-4C97-8789-75D806CDC165}">
  <dimension ref="B1:C15"/>
  <sheetViews>
    <sheetView topLeftCell="A5" workbookViewId="0">
      <selection activeCell="B16" sqref="B16"/>
    </sheetView>
  </sheetViews>
  <sheetFormatPr defaultColWidth="8.6640625" defaultRowHeight="14.4" x14ac:dyDescent="0.3"/>
  <cols>
    <col min="1" max="1" width="3.5546875" style="4" customWidth="1"/>
    <col min="2" max="2" width="69.88671875" style="4" customWidth="1"/>
    <col min="3" max="3" width="61.88671875" style="4" customWidth="1"/>
    <col min="4" max="16384" width="8.6640625" style="4"/>
  </cols>
  <sheetData>
    <row r="1" spans="2:3" ht="15" thickBot="1" x14ac:dyDescent="0.35"/>
    <row r="2" spans="2:3" ht="32.4" customHeight="1" thickBot="1" x14ac:dyDescent="0.35">
      <c r="B2" s="66" t="s">
        <v>121</v>
      </c>
      <c r="C2" s="67"/>
    </row>
    <row r="3" spans="2:3" ht="12.75" customHeight="1" x14ac:dyDescent="0.3">
      <c r="B3" s="54"/>
      <c r="C3" s="55"/>
    </row>
    <row r="4" spans="2:3" ht="15.6" x14ac:dyDescent="0.3">
      <c r="B4" s="56" t="s">
        <v>118</v>
      </c>
      <c r="C4" s="55"/>
    </row>
    <row r="5" spans="2:3" ht="24.75" customHeight="1" x14ac:dyDescent="0.3">
      <c r="B5" s="57" t="s">
        <v>117</v>
      </c>
      <c r="C5" s="58" t="s">
        <v>194</v>
      </c>
    </row>
    <row r="6" spans="2:3" ht="31.5" customHeight="1" x14ac:dyDescent="0.3">
      <c r="B6" s="59" t="s">
        <v>29</v>
      </c>
      <c r="C6" s="60" t="s">
        <v>195</v>
      </c>
    </row>
    <row r="7" spans="2:3" ht="25.5" customHeight="1" x14ac:dyDescent="0.3">
      <c r="B7" s="57" t="s">
        <v>27</v>
      </c>
      <c r="C7" s="58"/>
    </row>
    <row r="8" spans="2:3" ht="24.75" customHeight="1" x14ac:dyDescent="0.3">
      <c r="B8" s="59" t="s">
        <v>28</v>
      </c>
      <c r="C8" s="60" t="s">
        <v>198</v>
      </c>
    </row>
    <row r="9" spans="2:3" ht="22.5" customHeight="1" x14ac:dyDescent="0.3">
      <c r="B9" s="57" t="s">
        <v>31</v>
      </c>
      <c r="C9" s="58" t="s">
        <v>196</v>
      </c>
    </row>
    <row r="10" spans="2:3" ht="24" customHeight="1" x14ac:dyDescent="0.3">
      <c r="B10" s="59" t="s">
        <v>30</v>
      </c>
      <c r="C10" s="60" t="s">
        <v>197</v>
      </c>
    </row>
    <row r="11" spans="2:3" ht="20.25" customHeight="1" thickBot="1" x14ac:dyDescent="0.35">
      <c r="B11" s="61" t="s">
        <v>119</v>
      </c>
      <c r="C11" s="62" t="s">
        <v>196</v>
      </c>
    </row>
    <row r="13" spans="2:3" x14ac:dyDescent="0.3">
      <c r="B13" s="4" t="s">
        <v>295</v>
      </c>
    </row>
    <row r="14" spans="2:3" x14ac:dyDescent="0.3">
      <c r="B14" s="4" t="s">
        <v>296</v>
      </c>
    </row>
    <row r="15" spans="2:3" x14ac:dyDescent="0.3">
      <c r="B15" s="4" t="s">
        <v>297</v>
      </c>
    </row>
  </sheetData>
  <sheetProtection algorithmName="SHA-512" hashValue="Vhao00SW7KPwWZU8qUAaQDYCx/DGOMbjpRrZsY6t/O1O9OoQoJo1GSSbugMEf0nPxiVuPkDufv2zBCirFoi3FA==" saltValue="kW2hl0k8MPaHwkp822A0VQ==" spinCount="100000" sheet="1" objects="1" scenarios="1" formatColumns="0" formatRows="0" insertRows="0"/>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A547-0B09-4592-BCD0-9FE86E4E699C}">
  <dimension ref="A1:N35"/>
  <sheetViews>
    <sheetView zoomScale="78" zoomScaleNormal="78" workbookViewId="0">
      <selection activeCell="K28" sqref="K28"/>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8.44140625" style="4" customWidth="1"/>
    <col min="11" max="11" width="15.109375" style="4" customWidth="1"/>
    <col min="12" max="12" width="8.6640625" style="4"/>
    <col min="13" max="13" width="16.44140625" style="4" customWidth="1"/>
    <col min="14" max="14" width="15.6640625" style="4" customWidth="1"/>
    <col min="15" max="16384" width="8.6640625" style="4"/>
  </cols>
  <sheetData>
    <row r="1" spans="1:6" ht="15" thickBot="1" x14ac:dyDescent="0.35"/>
    <row r="2" spans="1:6" ht="22.5" customHeight="1" thickBot="1" x14ac:dyDescent="0.35">
      <c r="B2" s="71" t="s">
        <v>186</v>
      </c>
      <c r="C2" s="72"/>
      <c r="D2" s="72"/>
      <c r="E2" s="72"/>
      <c r="F2" s="73"/>
    </row>
    <row r="3" spans="1:6" ht="33.6" customHeight="1" thickBot="1" x14ac:dyDescent="0.35">
      <c r="B3" s="14" t="s">
        <v>3</v>
      </c>
      <c r="C3" s="15" t="s">
        <v>4</v>
      </c>
      <c r="D3" s="15" t="s">
        <v>5</v>
      </c>
      <c r="E3" s="16" t="s">
        <v>32</v>
      </c>
      <c r="F3" s="17" t="s">
        <v>26</v>
      </c>
    </row>
    <row r="4" spans="1:6" ht="86.4" x14ac:dyDescent="0.3">
      <c r="A4" s="35">
        <v>1</v>
      </c>
      <c r="B4" s="36" t="s">
        <v>243</v>
      </c>
      <c r="C4" s="36" t="s">
        <v>244</v>
      </c>
      <c r="D4" s="37" t="s">
        <v>223</v>
      </c>
      <c r="E4" s="38"/>
      <c r="F4" s="36" t="s">
        <v>245</v>
      </c>
    </row>
    <row r="5" spans="1:6" x14ac:dyDescent="0.3">
      <c r="A5" s="35">
        <v>2</v>
      </c>
      <c r="B5" s="39"/>
      <c r="C5" s="39"/>
      <c r="D5" s="39"/>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3" x14ac:dyDescent="0.3">
      <c r="A17" s="35">
        <v>14</v>
      </c>
      <c r="B17" s="39"/>
      <c r="C17" s="39"/>
      <c r="D17" s="39"/>
      <c r="E17" s="40"/>
      <c r="F17" s="39"/>
    </row>
    <row r="18" spans="1:13" x14ac:dyDescent="0.3">
      <c r="A18" s="35">
        <v>15</v>
      </c>
      <c r="B18" s="39"/>
      <c r="C18" s="39"/>
      <c r="D18" s="39"/>
      <c r="E18" s="40"/>
      <c r="F18" s="39"/>
    </row>
    <row r="21" spans="1:13" ht="15" thickBot="1" x14ac:dyDescent="0.35"/>
    <row r="22" spans="1:13" ht="15" thickBot="1" x14ac:dyDescent="0.35">
      <c r="H22" s="41" t="s">
        <v>23</v>
      </c>
    </row>
    <row r="23" spans="1:13" x14ac:dyDescent="0.3">
      <c r="H23" s="42" t="s">
        <v>24</v>
      </c>
    </row>
    <row r="24" spans="1:13" ht="15" thickBot="1" x14ac:dyDescent="0.35">
      <c r="H24" s="43" t="s">
        <v>25</v>
      </c>
    </row>
    <row r="25" spans="1:13" ht="15" thickBot="1" x14ac:dyDescent="0.35">
      <c r="H25" s="44"/>
    </row>
    <row r="26" spans="1:13" ht="15" thickBot="1" x14ac:dyDescent="0.35">
      <c r="H26" s="9" t="s">
        <v>22</v>
      </c>
      <c r="I26" s="5"/>
      <c r="J26" s="5"/>
      <c r="K26" s="6"/>
      <c r="L26" s="6"/>
    </row>
    <row r="27" spans="1:13" ht="60" customHeight="1" x14ac:dyDescent="0.3">
      <c r="H27" s="22" t="s">
        <v>167</v>
      </c>
      <c r="I27" s="7"/>
      <c r="J27" s="13" t="s">
        <v>34</v>
      </c>
      <c r="K27" s="47" t="s">
        <v>35</v>
      </c>
      <c r="L27" s="24"/>
    </row>
    <row r="28" spans="1:13" ht="34.5" customHeight="1" x14ac:dyDescent="0.3">
      <c r="H28" s="18" t="s">
        <v>168</v>
      </c>
      <c r="I28" s="8"/>
      <c r="J28" s="13" t="s">
        <v>60</v>
      </c>
      <c r="K28" s="45">
        <v>5</v>
      </c>
      <c r="L28" s="24"/>
    </row>
    <row r="29" spans="1:13" ht="56.25" customHeight="1" x14ac:dyDescent="0.3">
      <c r="H29" s="18" t="s">
        <v>169</v>
      </c>
      <c r="I29" s="8"/>
      <c r="J29" s="13" t="s">
        <v>46</v>
      </c>
      <c r="K29" s="47" t="s">
        <v>0</v>
      </c>
      <c r="L29" s="24"/>
    </row>
    <row r="30" spans="1:13" ht="50.25" customHeight="1" x14ac:dyDescent="0.3">
      <c r="H30" s="18" t="s">
        <v>170</v>
      </c>
      <c r="I30" s="8"/>
      <c r="J30" s="13" t="s">
        <v>46</v>
      </c>
      <c r="K30" s="47" t="s">
        <v>1</v>
      </c>
      <c r="L30" s="24"/>
    </row>
    <row r="31" spans="1:13" ht="86.25" customHeight="1" x14ac:dyDescent="0.3">
      <c r="H31" s="18" t="s">
        <v>171</v>
      </c>
      <c r="J31" s="13" t="s">
        <v>46</v>
      </c>
      <c r="K31" s="47" t="s">
        <v>1</v>
      </c>
    </row>
    <row r="32" spans="1:13" ht="29.1" customHeight="1" thickBot="1" x14ac:dyDescent="0.35">
      <c r="H32" s="23" t="s">
        <v>172</v>
      </c>
      <c r="J32" s="13" t="s">
        <v>60</v>
      </c>
      <c r="K32" s="51">
        <v>4</v>
      </c>
      <c r="M32" s="13" t="s">
        <v>173</v>
      </c>
    </row>
    <row r="35" spans="14:14" ht="317.39999999999998" x14ac:dyDescent="0.3">
      <c r="N35" s="21" t="s">
        <v>280</v>
      </c>
    </row>
  </sheetData>
  <sheetProtection algorithmName="SHA-512" hashValue="LyLW8wBMO4LcNDK3hRcxiFlzQmctTwVIFs2iFZ1+a5wBi/vdoOJ+MCb9LfMLmN6H0TKkqq5j4TqAkDQxhKnV6g==" saltValue="sxLOGJmakIBd6vbGINvOYA=="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E485024-125D-4C9B-B3BA-A2BE00EE6406}">
          <x14:formula1>
            <xm:f>Indikatori!$K$1:$K$3</xm:f>
          </x14:formula1>
          <xm:sqref>K29:K31</xm:sqref>
        </x14:dataValidation>
        <x14:dataValidation type="list" allowBlank="1" showInputMessage="1" showErrorMessage="1" xr:uid="{5E90671E-60D1-4FB5-B5DB-CD0AE20AE97C}">
          <x14:formula1>
            <xm:f>Indikatori!$P$1:$P$4</xm:f>
          </x14:formula1>
          <xm:sqref>K27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2240-7D5D-4F2B-9CFE-FD695C8B4D3F}">
  <dimension ref="A1:L30"/>
  <sheetViews>
    <sheetView topLeftCell="C1" zoomScale="90" zoomScaleNormal="90" workbookViewId="0">
      <selection activeCell="C7" sqref="C7"/>
    </sheetView>
  </sheetViews>
  <sheetFormatPr defaultColWidth="8.6640625" defaultRowHeight="14.4" x14ac:dyDescent="0.3"/>
  <cols>
    <col min="1" max="1" width="8.6640625" style="34"/>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6.88671875" style="4" customWidth="1"/>
    <col min="11" max="11" width="15.109375" style="4" customWidth="1"/>
    <col min="12" max="16384" width="8.6640625" style="4"/>
  </cols>
  <sheetData>
    <row r="1" spans="1:6" ht="15" thickBot="1" x14ac:dyDescent="0.35"/>
    <row r="2" spans="1:6" ht="18.600000000000001" thickBot="1" x14ac:dyDescent="0.35">
      <c r="B2" s="71" t="s">
        <v>100</v>
      </c>
      <c r="C2" s="72"/>
      <c r="D2" s="72"/>
      <c r="E2" s="72"/>
      <c r="F2" s="73"/>
    </row>
    <row r="3" spans="1:6" ht="53.4" customHeight="1" thickBot="1" x14ac:dyDescent="0.35">
      <c r="B3" s="14" t="s">
        <v>3</v>
      </c>
      <c r="C3" s="15" t="s">
        <v>4</v>
      </c>
      <c r="D3" s="15" t="s">
        <v>5</v>
      </c>
      <c r="E3" s="16" t="s">
        <v>32</v>
      </c>
      <c r="F3" s="17" t="s">
        <v>26</v>
      </c>
    </row>
    <row r="4" spans="1:6" ht="43.2" x14ac:dyDescent="0.3">
      <c r="A4" s="35">
        <v>1</v>
      </c>
      <c r="B4" s="36" t="s">
        <v>272</v>
      </c>
      <c r="C4" s="36" t="s">
        <v>273</v>
      </c>
      <c r="D4" s="37" t="s">
        <v>248</v>
      </c>
      <c r="E4" s="38"/>
      <c r="F4" s="36"/>
    </row>
    <row r="5" spans="1:6" ht="129.6" x14ac:dyDescent="0.3">
      <c r="A5" s="35">
        <v>2</v>
      </c>
      <c r="B5" s="39" t="s">
        <v>276</v>
      </c>
      <c r="C5" s="39" t="s">
        <v>274</v>
      </c>
      <c r="D5" s="39" t="s">
        <v>275</v>
      </c>
      <c r="E5" s="40" t="s">
        <v>217</v>
      </c>
      <c r="F5" s="39"/>
    </row>
    <row r="6" spans="1:6" ht="129.6" x14ac:dyDescent="0.3">
      <c r="A6" s="35">
        <v>3</v>
      </c>
      <c r="B6" s="39" t="s">
        <v>277</v>
      </c>
      <c r="C6" s="39" t="s">
        <v>274</v>
      </c>
      <c r="D6" s="39" t="s">
        <v>275</v>
      </c>
      <c r="E6" s="40" t="s">
        <v>217</v>
      </c>
      <c r="F6" s="39"/>
    </row>
    <row r="7" spans="1:6" ht="115.2" x14ac:dyDescent="0.3">
      <c r="A7" s="35">
        <v>4</v>
      </c>
      <c r="B7" s="39" t="s">
        <v>211</v>
      </c>
      <c r="C7" s="39" t="s">
        <v>291</v>
      </c>
      <c r="D7" s="39" t="s">
        <v>275</v>
      </c>
      <c r="E7" s="40" t="s">
        <v>278</v>
      </c>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2" x14ac:dyDescent="0.3">
      <c r="A17" s="35">
        <v>14</v>
      </c>
      <c r="B17" s="39"/>
      <c r="C17" s="39"/>
      <c r="D17" s="39"/>
      <c r="E17" s="40"/>
      <c r="F17" s="39"/>
    </row>
    <row r="18" spans="1:12" x14ac:dyDescent="0.3">
      <c r="A18" s="35">
        <v>15</v>
      </c>
      <c r="B18" s="39"/>
      <c r="C18" s="39"/>
      <c r="D18" s="39"/>
      <c r="E18" s="40"/>
      <c r="F18" s="39"/>
    </row>
    <row r="21" spans="1:12" ht="15" thickBot="1" x14ac:dyDescent="0.35"/>
    <row r="22" spans="1:12" ht="15" thickBot="1" x14ac:dyDescent="0.35">
      <c r="H22" s="41" t="s">
        <v>23</v>
      </c>
    </row>
    <row r="23" spans="1:12" x14ac:dyDescent="0.3">
      <c r="H23" s="42" t="s">
        <v>24</v>
      </c>
    </row>
    <row r="24" spans="1:12" ht="15" thickBot="1" x14ac:dyDescent="0.35">
      <c r="H24" s="43" t="s">
        <v>25</v>
      </c>
    </row>
    <row r="25" spans="1:12" ht="15" thickBot="1" x14ac:dyDescent="0.35">
      <c r="H25" s="44"/>
    </row>
    <row r="26" spans="1:12" ht="15" thickBot="1" x14ac:dyDescent="0.35">
      <c r="H26" s="9" t="s">
        <v>22</v>
      </c>
      <c r="I26" s="5"/>
      <c r="J26" s="5"/>
      <c r="K26" s="6"/>
      <c r="L26" s="6"/>
    </row>
    <row r="27" spans="1:12" ht="41.4" x14ac:dyDescent="0.3">
      <c r="H27" s="10" t="s">
        <v>33</v>
      </c>
      <c r="I27" s="7"/>
      <c r="J27" s="13" t="s">
        <v>34</v>
      </c>
      <c r="K27" s="47" t="s">
        <v>1</v>
      </c>
      <c r="L27" s="24"/>
    </row>
    <row r="28" spans="1:12" ht="41.4" x14ac:dyDescent="0.3">
      <c r="H28" s="12" t="s">
        <v>36</v>
      </c>
      <c r="I28" s="8"/>
      <c r="J28" s="13" t="s">
        <v>11</v>
      </c>
      <c r="K28" s="45">
        <v>6</v>
      </c>
      <c r="L28" s="24"/>
    </row>
    <row r="29" spans="1:12" ht="41.4" x14ac:dyDescent="0.3">
      <c r="H29" s="12" t="s">
        <v>37</v>
      </c>
      <c r="I29" s="8"/>
      <c r="J29" s="13" t="s">
        <v>39</v>
      </c>
      <c r="K29" s="47" t="s">
        <v>14</v>
      </c>
      <c r="L29" s="24"/>
    </row>
    <row r="30" spans="1:12" ht="69" x14ac:dyDescent="0.3">
      <c r="H30" s="12" t="s">
        <v>38</v>
      </c>
      <c r="I30" s="8"/>
      <c r="J30" s="13" t="s">
        <v>42</v>
      </c>
      <c r="K30" s="47" t="s">
        <v>40</v>
      </c>
      <c r="L30" s="24"/>
    </row>
  </sheetData>
  <sheetProtection algorithmName="SHA-512" hashValue="V5uLamLIbfDdLJg3bP72/H31LUT7OeRIC2HKST1s/v1pDVMF73+sNN7XeNTGcnATNskhcgO1I+lkiGceBDYt5Q==" saltValue="tSuZ+ZThmw5OsLNZNaC9VA=="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F27AD3C-B540-43F1-AF90-D48A5197703F}">
          <x14:formula1>
            <xm:f>Indikatori!$C$1:$C$2</xm:f>
          </x14:formula1>
          <xm:sqref>K29</xm:sqref>
        </x14:dataValidation>
        <x14:dataValidation type="list" allowBlank="1" showInputMessage="1" showErrorMessage="1" xr:uid="{B5A016AE-B6E2-4352-86F5-AA148468E4F4}">
          <x14:formula1>
            <xm:f>Indikatori!$G$1:$G$4</xm:f>
          </x14:formula1>
          <xm:sqref>K27</xm:sqref>
        </x14:dataValidation>
        <x14:dataValidation type="list" allowBlank="1" showInputMessage="1" showErrorMessage="1" xr:uid="{3113E9E4-29E3-4FBB-B6F9-EF8285AF74C1}">
          <x14:formula1>
            <xm:f>Indikatori!$I$1:$I$2</xm:f>
          </x14:formula1>
          <xm:sqref>K30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D442-06DE-4C73-8260-F00107AA300D}">
  <dimension ref="A1:L33"/>
  <sheetViews>
    <sheetView topLeftCell="A3" zoomScale="90" zoomScaleNormal="90" workbookViewId="0">
      <selection activeCell="K27" sqref="K27"/>
    </sheetView>
  </sheetViews>
  <sheetFormatPr defaultColWidth="8.6640625" defaultRowHeight="14.4" x14ac:dyDescent="0.3"/>
  <cols>
    <col min="1" max="1" width="8.6640625" style="34"/>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6.88671875" style="4" customWidth="1"/>
    <col min="11" max="11" width="15.109375" style="4" customWidth="1"/>
    <col min="12" max="16384" width="8.6640625" style="4"/>
  </cols>
  <sheetData>
    <row r="1" spans="1:6" ht="15" thickBot="1" x14ac:dyDescent="0.35"/>
    <row r="2" spans="1:6" ht="18.600000000000001" thickBot="1" x14ac:dyDescent="0.35">
      <c r="B2" s="71" t="s">
        <v>99</v>
      </c>
      <c r="C2" s="72"/>
      <c r="D2" s="72"/>
      <c r="E2" s="72"/>
      <c r="F2" s="73"/>
    </row>
    <row r="3" spans="1:6" ht="48" customHeight="1" thickBot="1" x14ac:dyDescent="0.35">
      <c r="B3" s="14" t="s">
        <v>3</v>
      </c>
      <c r="C3" s="15" t="s">
        <v>4</v>
      </c>
      <c r="D3" s="15" t="s">
        <v>5</v>
      </c>
      <c r="E3" s="16" t="s">
        <v>32</v>
      </c>
      <c r="F3" s="17" t="s">
        <v>26</v>
      </c>
    </row>
    <row r="4" spans="1:6" ht="57.6" x14ac:dyDescent="0.3">
      <c r="A4" s="35">
        <v>1</v>
      </c>
      <c r="B4" s="36" t="s">
        <v>254</v>
      </c>
      <c r="C4" s="36" t="s">
        <v>252</v>
      </c>
      <c r="D4" s="37" t="s">
        <v>248</v>
      </c>
      <c r="E4" s="38"/>
      <c r="F4" s="36"/>
    </row>
    <row r="5" spans="1:6" ht="72" x14ac:dyDescent="0.3">
      <c r="A5" s="35">
        <v>2</v>
      </c>
      <c r="B5" s="39" t="s">
        <v>255</v>
      </c>
      <c r="C5" s="39" t="s">
        <v>253</v>
      </c>
      <c r="D5" s="39" t="s">
        <v>248</v>
      </c>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2" x14ac:dyDescent="0.3">
      <c r="A17" s="35">
        <v>14</v>
      </c>
      <c r="B17" s="39"/>
      <c r="C17" s="39"/>
      <c r="D17" s="39"/>
      <c r="E17" s="40"/>
      <c r="F17" s="39"/>
    </row>
    <row r="18" spans="1:12" x14ac:dyDescent="0.3">
      <c r="A18" s="35">
        <v>15</v>
      </c>
      <c r="B18" s="39"/>
      <c r="C18" s="39"/>
      <c r="D18" s="39"/>
      <c r="E18" s="40"/>
      <c r="F18" s="39"/>
    </row>
    <row r="21" spans="1:12" ht="15" thickBot="1" x14ac:dyDescent="0.35"/>
    <row r="22" spans="1:12" ht="15" thickBot="1" x14ac:dyDescent="0.35">
      <c r="H22" s="41" t="s">
        <v>23</v>
      </c>
    </row>
    <row r="23" spans="1:12" x14ac:dyDescent="0.3">
      <c r="H23" s="42" t="s">
        <v>24</v>
      </c>
    </row>
    <row r="24" spans="1:12" ht="15" thickBot="1" x14ac:dyDescent="0.35">
      <c r="H24" s="43" t="s">
        <v>25</v>
      </c>
    </row>
    <row r="25" spans="1:12" ht="15" thickBot="1" x14ac:dyDescent="0.35">
      <c r="H25" s="44"/>
    </row>
    <row r="26" spans="1:12" ht="15" thickBot="1" x14ac:dyDescent="0.35">
      <c r="H26" s="9" t="s">
        <v>22</v>
      </c>
      <c r="I26" s="5"/>
      <c r="J26" s="5"/>
      <c r="K26" s="6"/>
      <c r="L26" s="6"/>
    </row>
    <row r="27" spans="1:12" ht="27.6" x14ac:dyDescent="0.3">
      <c r="H27" s="10" t="s">
        <v>43</v>
      </c>
      <c r="I27" s="7"/>
      <c r="J27" s="13" t="s">
        <v>11</v>
      </c>
      <c r="K27" s="45">
        <v>22</v>
      </c>
      <c r="L27" s="24"/>
    </row>
    <row r="28" spans="1:12" ht="124.2" x14ac:dyDescent="0.3">
      <c r="H28" s="74" t="s">
        <v>47</v>
      </c>
      <c r="I28" s="8"/>
      <c r="J28" s="13" t="s">
        <v>48</v>
      </c>
      <c r="K28" s="47" t="s">
        <v>0</v>
      </c>
      <c r="L28" s="24"/>
    </row>
    <row r="29" spans="1:12" ht="124.2" x14ac:dyDescent="0.3">
      <c r="H29" s="75"/>
      <c r="I29" s="8"/>
      <c r="J29" s="13" t="s">
        <v>50</v>
      </c>
      <c r="K29" s="47" t="s">
        <v>1</v>
      </c>
      <c r="L29" s="24"/>
    </row>
    <row r="30" spans="1:12" ht="69" x14ac:dyDescent="0.3">
      <c r="H30" s="75"/>
      <c r="I30" s="8"/>
      <c r="J30" s="13" t="s">
        <v>49</v>
      </c>
      <c r="K30" s="47" t="s">
        <v>1</v>
      </c>
      <c r="L30" s="24"/>
    </row>
    <row r="31" spans="1:12" x14ac:dyDescent="0.3">
      <c r="H31" s="12" t="s">
        <v>44</v>
      </c>
      <c r="I31" s="8"/>
      <c r="J31" s="13" t="s">
        <v>15</v>
      </c>
      <c r="K31" s="47"/>
      <c r="L31" s="24"/>
    </row>
    <row r="32" spans="1:12" ht="41.4" x14ac:dyDescent="0.3">
      <c r="H32" s="12" t="s">
        <v>45</v>
      </c>
      <c r="I32" s="8"/>
      <c r="J32" s="13" t="s">
        <v>46</v>
      </c>
      <c r="K32" s="47" t="s">
        <v>0</v>
      </c>
      <c r="L32" s="24"/>
    </row>
    <row r="33" spans="9:12" x14ac:dyDescent="0.3">
      <c r="I33" s="8"/>
      <c r="L33" s="24"/>
    </row>
  </sheetData>
  <sheetProtection algorithmName="SHA-512" hashValue="10PaksyZPrRx6EAPy2rZ6Au2/mjzZDUz9Fau3F+zeccYteNClPqip68NemPCE9XV2bfmZnKjbjMDouJZ0ydCIQ==" saltValue="b5XaQSSPHI4dfT+b0GQK0A==" spinCount="100000" sheet="1" objects="1" scenarios="1" formatColumns="0" formatRows="0" insertRows="0"/>
  <mergeCells count="2">
    <mergeCell ref="H28:H30"/>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4AEAA1B-9D42-4DA1-AFA8-9C8467461FD7}">
          <x14:formula1>
            <xm:f>Indikatori!$K$1:$K$3</xm:f>
          </x14:formula1>
          <xm:sqref>K32</xm:sqref>
        </x14:dataValidation>
        <x14:dataValidation type="list" allowBlank="1" showInputMessage="1" showErrorMessage="1" xr:uid="{12FD40D4-E38B-4067-BA05-6EE3C4170F0D}">
          <x14:formula1>
            <xm:f>Indikatori!$J$1:$J$2</xm:f>
          </x14:formula1>
          <xm:sqref>K28:K31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FEFA-BB1D-4135-A709-E6BC53DAB631}">
  <dimension ref="A1:N40"/>
  <sheetViews>
    <sheetView topLeftCell="A2" zoomScale="90" zoomScaleNormal="90" workbookViewId="0">
      <selection activeCell="K39" sqref="K39"/>
    </sheetView>
  </sheetViews>
  <sheetFormatPr defaultColWidth="8.6640625" defaultRowHeight="14.4" x14ac:dyDescent="0.3"/>
  <cols>
    <col min="1" max="1" width="8.6640625" style="34"/>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7.6640625" style="4" customWidth="1"/>
    <col min="9" max="9" width="8.6640625" style="4"/>
    <col min="10" max="10" width="16.88671875" style="4" customWidth="1"/>
    <col min="11" max="11" width="15.109375" style="4" customWidth="1"/>
    <col min="12" max="12" width="8.6640625" style="4"/>
    <col min="13" max="13" width="15.6640625" style="4" customWidth="1"/>
    <col min="14" max="14" width="22" style="4" customWidth="1"/>
    <col min="15" max="15" width="8.6640625" style="4"/>
    <col min="16" max="16" width="14.33203125" style="4" customWidth="1"/>
    <col min="17" max="17" width="23.88671875" style="4" customWidth="1"/>
    <col min="18" max="16384" width="8.6640625" style="4"/>
  </cols>
  <sheetData>
    <row r="1" spans="1:6" ht="15" thickBot="1" x14ac:dyDescent="0.35"/>
    <row r="2" spans="1:6" ht="18.600000000000001" thickBot="1" x14ac:dyDescent="0.35">
      <c r="B2" s="66" t="s">
        <v>98</v>
      </c>
      <c r="C2" s="72"/>
      <c r="D2" s="72"/>
      <c r="E2" s="72"/>
      <c r="F2" s="73"/>
    </row>
    <row r="3" spans="1:6" ht="48" customHeight="1" thickBot="1" x14ac:dyDescent="0.35">
      <c r="B3" s="14" t="s">
        <v>3</v>
      </c>
      <c r="C3" s="15" t="s">
        <v>4</v>
      </c>
      <c r="D3" s="15" t="s">
        <v>5</v>
      </c>
      <c r="E3" s="16" t="s">
        <v>32</v>
      </c>
      <c r="F3" s="17" t="s">
        <v>26</v>
      </c>
    </row>
    <row r="4" spans="1:6" ht="43.2" x14ac:dyDescent="0.3">
      <c r="A4" s="35">
        <v>1</v>
      </c>
      <c r="B4" s="36" t="s">
        <v>256</v>
      </c>
      <c r="C4" s="36" t="s">
        <v>257</v>
      </c>
      <c r="D4" s="37" t="s">
        <v>248</v>
      </c>
      <c r="E4" s="38"/>
      <c r="F4" s="36"/>
    </row>
    <row r="5" spans="1:6" ht="43.2" x14ac:dyDescent="0.3">
      <c r="A5" s="35">
        <v>2</v>
      </c>
      <c r="B5" s="39" t="s">
        <v>258</v>
      </c>
      <c r="C5" s="39" t="s">
        <v>266</v>
      </c>
      <c r="D5" s="39" t="s">
        <v>248</v>
      </c>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4" x14ac:dyDescent="0.3">
      <c r="A17" s="35">
        <v>14</v>
      </c>
      <c r="B17" s="39"/>
      <c r="C17" s="39"/>
      <c r="D17" s="39"/>
      <c r="E17" s="40"/>
      <c r="F17" s="39"/>
    </row>
    <row r="18" spans="1:14" x14ac:dyDescent="0.3">
      <c r="A18" s="35">
        <v>15</v>
      </c>
      <c r="B18" s="39"/>
      <c r="C18" s="39"/>
      <c r="D18" s="39"/>
      <c r="E18" s="40"/>
      <c r="F18" s="39"/>
    </row>
    <row r="21" spans="1:14" ht="15" thickBot="1" x14ac:dyDescent="0.35"/>
    <row r="22" spans="1:14" ht="15" thickBot="1" x14ac:dyDescent="0.35">
      <c r="H22" s="41" t="s">
        <v>23</v>
      </c>
    </row>
    <row r="23" spans="1:14" x14ac:dyDescent="0.3">
      <c r="H23" s="42" t="s">
        <v>24</v>
      </c>
    </row>
    <row r="24" spans="1:14" ht="15" thickBot="1" x14ac:dyDescent="0.35">
      <c r="H24" s="43" t="s">
        <v>25</v>
      </c>
    </row>
    <row r="25" spans="1:14" ht="15" thickBot="1" x14ac:dyDescent="0.35">
      <c r="H25" s="44"/>
    </row>
    <row r="26" spans="1:14" ht="15" thickBot="1" x14ac:dyDescent="0.35">
      <c r="H26" s="9" t="s">
        <v>22</v>
      </c>
      <c r="I26" s="5"/>
      <c r="J26" s="5"/>
      <c r="K26" s="6"/>
      <c r="L26" s="6"/>
    </row>
    <row r="27" spans="1:14" ht="41.4" x14ac:dyDescent="0.3">
      <c r="H27" s="10" t="s">
        <v>92</v>
      </c>
      <c r="I27" s="7"/>
      <c r="J27" s="13" t="s">
        <v>11</v>
      </c>
      <c r="K27" s="45">
        <v>47</v>
      </c>
      <c r="L27" s="24"/>
    </row>
    <row r="28" spans="1:14" ht="69" x14ac:dyDescent="0.3">
      <c r="H28" s="19" t="s">
        <v>51</v>
      </c>
      <c r="I28" s="8"/>
      <c r="J28" s="13" t="s">
        <v>39</v>
      </c>
      <c r="K28" s="47"/>
      <c r="L28" s="24"/>
    </row>
    <row r="29" spans="1:14" ht="27.6" x14ac:dyDescent="0.3">
      <c r="H29" s="12" t="s">
        <v>102</v>
      </c>
      <c r="I29" s="8"/>
      <c r="J29" s="13" t="s">
        <v>93</v>
      </c>
      <c r="K29" s="45">
        <v>0</v>
      </c>
      <c r="L29" s="24"/>
      <c r="M29" s="13" t="s">
        <v>103</v>
      </c>
      <c r="N29" s="45">
        <v>0</v>
      </c>
    </row>
    <row r="30" spans="1:14" ht="96.6" x14ac:dyDescent="0.3">
      <c r="H30" s="12" t="s">
        <v>52</v>
      </c>
      <c r="I30" s="8"/>
      <c r="J30" s="13" t="s">
        <v>60</v>
      </c>
      <c r="K30" s="45">
        <v>10</v>
      </c>
      <c r="L30" s="24"/>
      <c r="M30" s="13" t="s">
        <v>95</v>
      </c>
      <c r="N30" s="45" t="s">
        <v>292</v>
      </c>
    </row>
    <row r="31" spans="1:14" ht="27.6" x14ac:dyDescent="0.3">
      <c r="H31" s="19" t="s">
        <v>53</v>
      </c>
      <c r="I31" s="8"/>
      <c r="J31" s="13" t="s">
        <v>60</v>
      </c>
      <c r="K31" s="45">
        <v>8</v>
      </c>
      <c r="L31" s="24"/>
    </row>
    <row r="32" spans="1:14" ht="27.6" x14ac:dyDescent="0.3">
      <c r="H32" s="12" t="s">
        <v>54</v>
      </c>
      <c r="I32" s="8"/>
      <c r="J32" s="13" t="s">
        <v>60</v>
      </c>
      <c r="K32" s="45">
        <v>8</v>
      </c>
    </row>
    <row r="33" spans="8:14" ht="28.2" thickBot="1" x14ac:dyDescent="0.35">
      <c r="H33" s="12" t="s">
        <v>55</v>
      </c>
      <c r="I33" s="8"/>
      <c r="J33" s="13" t="s">
        <v>60</v>
      </c>
      <c r="K33" s="45">
        <v>1</v>
      </c>
    </row>
    <row r="34" spans="8:14" x14ac:dyDescent="0.3">
      <c r="H34" s="10" t="s">
        <v>56</v>
      </c>
      <c r="I34" s="7"/>
      <c r="J34" s="13" t="s">
        <v>60</v>
      </c>
      <c r="K34" s="45">
        <v>25</v>
      </c>
    </row>
    <row r="35" spans="8:14" ht="27.6" x14ac:dyDescent="0.3">
      <c r="H35" s="19" t="s">
        <v>61</v>
      </c>
      <c r="I35" s="8"/>
      <c r="J35" s="13" t="s">
        <v>60</v>
      </c>
      <c r="K35" s="45">
        <v>179</v>
      </c>
      <c r="M35" s="13" t="s">
        <v>94</v>
      </c>
      <c r="N35" s="45">
        <v>218</v>
      </c>
    </row>
    <row r="36" spans="8:14" ht="55.2" x14ac:dyDescent="0.3">
      <c r="H36" s="12" t="s">
        <v>187</v>
      </c>
      <c r="I36" s="8"/>
      <c r="J36" s="13" t="s">
        <v>60</v>
      </c>
      <c r="K36" s="45">
        <v>28</v>
      </c>
    </row>
    <row r="37" spans="8:14" ht="27.6" x14ac:dyDescent="0.3">
      <c r="H37" s="12" t="s">
        <v>188</v>
      </c>
      <c r="I37" s="8"/>
      <c r="J37" s="13" t="s">
        <v>189</v>
      </c>
      <c r="K37" s="45">
        <v>11</v>
      </c>
      <c r="M37" s="13" t="s">
        <v>190</v>
      </c>
      <c r="N37" s="45">
        <v>2</v>
      </c>
    </row>
    <row r="38" spans="8:14" ht="42" thickBot="1" x14ac:dyDescent="0.35">
      <c r="H38" s="20" t="s">
        <v>57</v>
      </c>
      <c r="I38" s="8"/>
      <c r="J38" s="13" t="s">
        <v>60</v>
      </c>
      <c r="K38" s="45">
        <v>0</v>
      </c>
      <c r="M38" s="13" t="s">
        <v>79</v>
      </c>
      <c r="N38" s="45">
        <v>0</v>
      </c>
    </row>
    <row r="39" spans="8:14" ht="55.2" x14ac:dyDescent="0.3">
      <c r="H39" s="12" t="s">
        <v>58</v>
      </c>
      <c r="I39" s="8"/>
      <c r="J39" s="13" t="s">
        <v>60</v>
      </c>
      <c r="K39" s="45"/>
    </row>
    <row r="40" spans="8:14" ht="69" x14ac:dyDescent="0.3">
      <c r="H40" s="12" t="s">
        <v>59</v>
      </c>
      <c r="I40" s="8"/>
      <c r="J40" s="13" t="s">
        <v>60</v>
      </c>
      <c r="K40" s="45"/>
    </row>
  </sheetData>
  <sheetProtection algorithmName="SHA-512" hashValue="qDGq52V1KCgbHwzpsy3yrvy0BS0mmYHdX8FwnQwwBEpJylnfOy4mFsdZFBNNuOQ3kcgK8W+IPmOQ7I1N9LUMvw==" saltValue="mZoI8zB+AY3kbXEPC+5F/w=="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445DCAF-D084-4BD1-8A44-556859D3E171}">
          <x14:formula1>
            <xm:f>'C:\Users\jdjuran\Desktop\ODBOR ZA UPRAVLJANJE KVALITETOM\KOMENTARI OUK-a-GODIŠNJE IZVJEŠĆE SASTAVNICA\Za prodekane\[Godišnje izvješće SOK 2021-2022 v. 4.xlsx]Indikatori'!#REF!</xm:f>
          </x14:formula1>
          <xm:sqref>K28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5C3A-F103-41A5-AD5D-A94F16114B6F}">
  <dimension ref="A1:N36"/>
  <sheetViews>
    <sheetView zoomScale="90" zoomScaleNormal="90" workbookViewId="0">
      <selection activeCell="C5" sqref="C5"/>
    </sheetView>
  </sheetViews>
  <sheetFormatPr defaultColWidth="8.6640625" defaultRowHeight="14.4" x14ac:dyDescent="0.3"/>
  <cols>
    <col min="1" max="1" width="8.6640625" style="34"/>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6.88671875" style="4" customWidth="1"/>
    <col min="11" max="11" width="15.109375" style="4" customWidth="1"/>
    <col min="12" max="12" width="8.6640625" style="4"/>
    <col min="13" max="13" width="17.5546875" style="4" customWidth="1"/>
    <col min="14" max="14" width="21.109375" style="4" customWidth="1"/>
    <col min="15" max="16384" width="8.6640625" style="4"/>
  </cols>
  <sheetData>
    <row r="1" spans="1:6" ht="15" thickBot="1" x14ac:dyDescent="0.35"/>
    <row r="2" spans="1:6" ht="16.2" thickBot="1" x14ac:dyDescent="0.35">
      <c r="B2" s="66" t="s">
        <v>96</v>
      </c>
      <c r="C2" s="77"/>
      <c r="D2" s="77"/>
      <c r="E2" s="77"/>
      <c r="F2" s="78"/>
    </row>
    <row r="3" spans="1:6" ht="48" customHeight="1" thickBot="1" x14ac:dyDescent="0.35">
      <c r="B3" s="14" t="s">
        <v>3</v>
      </c>
      <c r="C3" s="15" t="s">
        <v>4</v>
      </c>
      <c r="D3" s="15" t="s">
        <v>5</v>
      </c>
      <c r="E3" s="16" t="s">
        <v>32</v>
      </c>
      <c r="F3" s="17" t="s">
        <v>26</v>
      </c>
    </row>
    <row r="4" spans="1:6" ht="57.6" x14ac:dyDescent="0.3">
      <c r="A4" s="35">
        <v>1</v>
      </c>
      <c r="B4" s="36" t="s">
        <v>260</v>
      </c>
      <c r="C4" s="36" t="s">
        <v>262</v>
      </c>
      <c r="D4" s="37" t="s">
        <v>248</v>
      </c>
      <c r="E4" s="38"/>
      <c r="F4" s="36" t="s">
        <v>263</v>
      </c>
    </row>
    <row r="5" spans="1:6" ht="100.8" x14ac:dyDescent="0.3">
      <c r="A5" s="35">
        <v>2</v>
      </c>
      <c r="B5" s="39" t="s">
        <v>261</v>
      </c>
      <c r="C5" s="39" t="s">
        <v>293</v>
      </c>
      <c r="D5" s="39" t="s">
        <v>248</v>
      </c>
      <c r="E5" s="40"/>
      <c r="F5" s="39" t="s">
        <v>264</v>
      </c>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4" x14ac:dyDescent="0.3">
      <c r="A17" s="35">
        <v>14</v>
      </c>
      <c r="B17" s="39"/>
      <c r="C17" s="39"/>
      <c r="D17" s="39"/>
      <c r="E17" s="40"/>
      <c r="F17" s="39"/>
    </row>
    <row r="18" spans="1:14" x14ac:dyDescent="0.3">
      <c r="A18" s="35">
        <v>15</v>
      </c>
      <c r="B18" s="39"/>
      <c r="C18" s="39"/>
      <c r="D18" s="39"/>
      <c r="E18" s="40"/>
      <c r="F18" s="39"/>
    </row>
    <row r="21" spans="1:14" ht="15" thickBot="1" x14ac:dyDescent="0.35"/>
    <row r="22" spans="1:14" ht="15" thickBot="1" x14ac:dyDescent="0.35">
      <c r="H22" s="41" t="s">
        <v>23</v>
      </c>
    </row>
    <row r="23" spans="1:14" x14ac:dyDescent="0.3">
      <c r="H23" s="42" t="s">
        <v>24</v>
      </c>
    </row>
    <row r="24" spans="1:14" ht="15" thickBot="1" x14ac:dyDescent="0.35">
      <c r="H24" s="43" t="s">
        <v>25</v>
      </c>
    </row>
    <row r="25" spans="1:14" ht="15" thickBot="1" x14ac:dyDescent="0.35">
      <c r="H25" s="44"/>
    </row>
    <row r="26" spans="1:14" ht="15" thickBot="1" x14ac:dyDescent="0.35">
      <c r="H26" s="9" t="s">
        <v>22</v>
      </c>
      <c r="I26" s="5"/>
      <c r="J26" s="5"/>
      <c r="K26" s="6"/>
      <c r="L26" s="6"/>
    </row>
    <row r="27" spans="1:14" ht="42" customHeight="1" x14ac:dyDescent="0.3">
      <c r="H27" s="10" t="s">
        <v>62</v>
      </c>
      <c r="I27" s="7"/>
      <c r="J27" s="13" t="s">
        <v>89</v>
      </c>
      <c r="K27" s="45">
        <v>13</v>
      </c>
      <c r="L27" s="24"/>
      <c r="M27" s="13" t="s">
        <v>90</v>
      </c>
      <c r="N27" s="45"/>
    </row>
    <row r="28" spans="1:14" ht="64.5" customHeight="1" x14ac:dyDescent="0.3">
      <c r="H28" s="74" t="s">
        <v>63</v>
      </c>
      <c r="I28" s="8"/>
      <c r="J28" s="13" t="s">
        <v>11</v>
      </c>
      <c r="K28" s="45"/>
      <c r="L28" s="24"/>
      <c r="M28" s="13" t="s">
        <v>91</v>
      </c>
      <c r="N28" s="45"/>
    </row>
    <row r="29" spans="1:14" hidden="1" x14ac:dyDescent="0.3">
      <c r="H29" s="76"/>
      <c r="I29" s="8"/>
      <c r="J29" s="13" t="s">
        <v>15</v>
      </c>
      <c r="K29" s="47" t="s">
        <v>0</v>
      </c>
      <c r="L29" s="24"/>
    </row>
    <row r="30" spans="1:14" ht="27.6" hidden="1" x14ac:dyDescent="0.3">
      <c r="H30" s="76"/>
      <c r="I30" s="8"/>
      <c r="J30" s="13" t="s">
        <v>46</v>
      </c>
      <c r="K30" s="47" t="s">
        <v>35</v>
      </c>
      <c r="L30" s="24"/>
    </row>
    <row r="31" spans="1:14" ht="42.9" customHeight="1" x14ac:dyDescent="0.3">
      <c r="H31" s="12" t="s">
        <v>64</v>
      </c>
      <c r="I31" s="8"/>
      <c r="J31" s="13" t="s">
        <v>11</v>
      </c>
      <c r="K31" s="45">
        <v>27</v>
      </c>
      <c r="L31" s="24"/>
    </row>
    <row r="32" spans="1:14" ht="47.4" customHeight="1" x14ac:dyDescent="0.3">
      <c r="H32" s="12" t="s">
        <v>65</v>
      </c>
      <c r="I32" s="8"/>
      <c r="J32" s="13" t="s">
        <v>15</v>
      </c>
      <c r="K32" s="47" t="s">
        <v>0</v>
      </c>
      <c r="L32" s="24"/>
    </row>
    <row r="33" spans="8:12" ht="41.4" customHeight="1" x14ac:dyDescent="0.3">
      <c r="H33" s="11" t="s">
        <v>66</v>
      </c>
      <c r="I33" s="8"/>
      <c r="J33" s="13" t="s">
        <v>15</v>
      </c>
      <c r="K33" s="47" t="s">
        <v>0</v>
      </c>
      <c r="L33" s="24"/>
    </row>
    <row r="34" spans="8:12" ht="51.6" customHeight="1" x14ac:dyDescent="0.3">
      <c r="H34" s="12" t="s">
        <v>67</v>
      </c>
      <c r="I34" s="8"/>
      <c r="J34" s="13" t="s">
        <v>15</v>
      </c>
      <c r="K34" s="47" t="s">
        <v>1</v>
      </c>
    </row>
    <row r="35" spans="8:12" ht="59.1" customHeight="1" x14ac:dyDescent="0.3">
      <c r="H35" s="12" t="s">
        <v>68</v>
      </c>
      <c r="I35" s="8"/>
      <c r="J35" s="13" t="s">
        <v>60</v>
      </c>
      <c r="K35" s="45">
        <v>2</v>
      </c>
    </row>
    <row r="36" spans="8:12" ht="24" customHeight="1" x14ac:dyDescent="0.3">
      <c r="H36" s="18" t="s">
        <v>191</v>
      </c>
      <c r="I36" s="8"/>
      <c r="J36" s="13" t="s">
        <v>11</v>
      </c>
      <c r="K36" s="45">
        <v>8</v>
      </c>
    </row>
  </sheetData>
  <sheetProtection algorithmName="SHA-512" hashValue="/Ii+1MYjbuc/rInG5dfDeRZ+oooyfrpOA0s4CqIw90/g+Kz83XRnLwc/l+P7QSpML7fTMo0VnjDW8EF8YMc1fQ==" saltValue="7VLrycKStKjsua92o4cChA==" spinCount="100000" sheet="1" objects="1" scenarios="1" formatColumns="0" formatRows="0" insertRows="0"/>
  <mergeCells count="2">
    <mergeCell ref="H28:H30"/>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8DE9514-A24C-443E-8A73-7EBB72BA5904}">
          <x14:formula1>
            <xm:f>Indikatori!$J$1:$J$2</xm:f>
          </x14:formula1>
          <xm:sqref>K29 K32:K34</xm:sqref>
        </x14:dataValidation>
        <x14:dataValidation type="list" allowBlank="1" showInputMessage="1" showErrorMessage="1" xr:uid="{61433819-6330-46E3-B4BF-0A7DCEC2BE12}">
          <x14:formula1>
            <xm:f>Indikatori!$K$1:$K$3</xm:f>
          </x14:formula1>
          <xm:sqref>K30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A882-ECE3-41F2-A6D3-B1F8E0BBD3A3}">
  <dimension ref="A1:Q36"/>
  <sheetViews>
    <sheetView zoomScale="90" zoomScaleNormal="90" workbookViewId="0">
      <selection activeCell="B4" sqref="B4"/>
    </sheetView>
  </sheetViews>
  <sheetFormatPr defaultColWidth="8.6640625" defaultRowHeight="14.4" x14ac:dyDescent="0.3"/>
  <cols>
    <col min="1" max="1" width="8.6640625" style="34"/>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6.88671875" style="4" customWidth="1"/>
    <col min="11" max="11" width="15.109375" style="4" customWidth="1"/>
    <col min="12" max="12" width="8.6640625" style="4"/>
    <col min="13" max="13" width="12.5546875" style="4" customWidth="1"/>
    <col min="14" max="14" width="17.5546875" style="4" customWidth="1"/>
    <col min="15" max="15" width="8.6640625" style="4"/>
    <col min="16" max="16" width="12.5546875" style="4" customWidth="1"/>
    <col min="17" max="17" width="17.5546875" style="4" customWidth="1"/>
    <col min="18" max="16384" width="8.6640625" style="4"/>
  </cols>
  <sheetData>
    <row r="1" spans="1:6" ht="15" thickBot="1" x14ac:dyDescent="0.35"/>
    <row r="2" spans="1:6" ht="16.2" thickBot="1" x14ac:dyDescent="0.35">
      <c r="B2" s="66" t="s">
        <v>97</v>
      </c>
      <c r="C2" s="77"/>
      <c r="D2" s="77"/>
      <c r="E2" s="77"/>
      <c r="F2" s="78"/>
    </row>
    <row r="3" spans="1:6" ht="48" customHeight="1" thickBot="1" x14ac:dyDescent="0.35">
      <c r="B3" s="14" t="s">
        <v>3</v>
      </c>
      <c r="C3" s="15" t="s">
        <v>4</v>
      </c>
      <c r="D3" s="15" t="s">
        <v>5</v>
      </c>
      <c r="E3" s="16" t="s">
        <v>32</v>
      </c>
      <c r="F3" s="17" t="s">
        <v>26</v>
      </c>
    </row>
    <row r="4" spans="1:6" ht="57.6" x14ac:dyDescent="0.3">
      <c r="A4" s="35">
        <v>1</v>
      </c>
      <c r="B4" s="36" t="s">
        <v>294</v>
      </c>
      <c r="C4" s="36" t="s">
        <v>282</v>
      </c>
      <c r="D4" s="37" t="s">
        <v>248</v>
      </c>
      <c r="E4" s="38"/>
      <c r="F4" s="36"/>
    </row>
    <row r="5" spans="1:6" ht="43.2" x14ac:dyDescent="0.3">
      <c r="A5" s="35">
        <v>2</v>
      </c>
      <c r="B5" s="39" t="s">
        <v>283</v>
      </c>
      <c r="C5" s="39" t="s">
        <v>284</v>
      </c>
      <c r="D5" s="39" t="s">
        <v>248</v>
      </c>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4" x14ac:dyDescent="0.3">
      <c r="A17" s="35">
        <v>14</v>
      </c>
      <c r="B17" s="39"/>
      <c r="C17" s="39"/>
      <c r="D17" s="39"/>
      <c r="E17" s="40"/>
      <c r="F17" s="39"/>
    </row>
    <row r="18" spans="1:14" x14ac:dyDescent="0.3">
      <c r="A18" s="35">
        <v>15</v>
      </c>
      <c r="B18" s="39"/>
      <c r="C18" s="39"/>
      <c r="D18" s="39"/>
      <c r="E18" s="40"/>
      <c r="F18" s="39"/>
    </row>
    <row r="21" spans="1:14" ht="15" thickBot="1" x14ac:dyDescent="0.35"/>
    <row r="22" spans="1:14" ht="15" thickBot="1" x14ac:dyDescent="0.35">
      <c r="H22" s="41" t="s">
        <v>24</v>
      </c>
    </row>
    <row r="23" spans="1:14" x14ac:dyDescent="0.3">
      <c r="H23" s="42" t="s">
        <v>24</v>
      </c>
    </row>
    <row r="24" spans="1:14" ht="15" thickBot="1" x14ac:dyDescent="0.35">
      <c r="H24" s="43" t="s">
        <v>25</v>
      </c>
    </row>
    <row r="25" spans="1:14" ht="15" thickBot="1" x14ac:dyDescent="0.35"/>
    <row r="26" spans="1:14" ht="15" thickBot="1" x14ac:dyDescent="0.35">
      <c r="H26" s="9" t="s">
        <v>22</v>
      </c>
      <c r="I26" s="5"/>
      <c r="J26" s="5"/>
      <c r="K26" s="6"/>
      <c r="L26" s="6"/>
    </row>
    <row r="27" spans="1:14" ht="27.6" x14ac:dyDescent="0.3">
      <c r="H27" s="10" t="s">
        <v>69</v>
      </c>
      <c r="I27" s="7"/>
      <c r="J27" s="13" t="s">
        <v>81</v>
      </c>
      <c r="K27" s="45">
        <v>56</v>
      </c>
      <c r="L27" s="24"/>
      <c r="M27" s="13" t="s">
        <v>82</v>
      </c>
      <c r="N27" s="45">
        <v>43</v>
      </c>
    </row>
    <row r="28" spans="1:14" ht="41.4" customHeight="1" x14ac:dyDescent="0.3">
      <c r="H28" s="11" t="s">
        <v>85</v>
      </c>
      <c r="I28" s="8"/>
      <c r="J28" s="13" t="s">
        <v>83</v>
      </c>
      <c r="K28" s="45">
        <v>15</v>
      </c>
      <c r="L28" s="24"/>
      <c r="M28" s="13" t="s">
        <v>84</v>
      </c>
      <c r="N28" s="45">
        <v>48</v>
      </c>
    </row>
    <row r="29" spans="1:14" ht="41.4" customHeight="1" x14ac:dyDescent="0.3">
      <c r="H29" s="11" t="s">
        <v>86</v>
      </c>
      <c r="I29" s="8"/>
      <c r="J29" s="13" t="s">
        <v>87</v>
      </c>
      <c r="K29" s="45">
        <v>0</v>
      </c>
      <c r="L29" s="24"/>
      <c r="M29" s="13" t="s">
        <v>88</v>
      </c>
      <c r="N29" s="45">
        <v>1</v>
      </c>
    </row>
    <row r="30" spans="1:14" ht="42.9" customHeight="1" x14ac:dyDescent="0.3">
      <c r="H30" s="12" t="s">
        <v>70</v>
      </c>
      <c r="I30" s="8"/>
      <c r="J30" s="13" t="s">
        <v>11</v>
      </c>
      <c r="K30" s="65" t="s">
        <v>259</v>
      </c>
      <c r="L30" s="24"/>
      <c r="M30" s="13" t="s">
        <v>77</v>
      </c>
      <c r="N30" s="52">
        <v>0.11</v>
      </c>
    </row>
    <row r="31" spans="1:14" ht="27" customHeight="1" x14ac:dyDescent="0.3">
      <c r="H31" s="12" t="s">
        <v>71</v>
      </c>
      <c r="I31" s="8"/>
      <c r="J31" s="13" t="s">
        <v>11</v>
      </c>
      <c r="K31" s="45">
        <v>0</v>
      </c>
      <c r="L31" s="24"/>
    </row>
    <row r="32" spans="1:14" ht="41.4" customHeight="1" x14ac:dyDescent="0.3">
      <c r="H32" s="11" t="s">
        <v>72</v>
      </c>
      <c r="I32" s="8"/>
      <c r="J32" s="13" t="s">
        <v>77</v>
      </c>
      <c r="K32" s="52">
        <v>0.11</v>
      </c>
      <c r="L32" s="24"/>
    </row>
    <row r="33" spans="8:17" ht="43.5" customHeight="1" x14ac:dyDescent="0.3">
      <c r="H33" s="12" t="s">
        <v>73</v>
      </c>
      <c r="I33" s="8"/>
      <c r="J33" s="13" t="s">
        <v>15</v>
      </c>
      <c r="K33" s="47" t="s">
        <v>0</v>
      </c>
    </row>
    <row r="34" spans="8:17" ht="43.5" customHeight="1" x14ac:dyDescent="0.3">
      <c r="H34" s="12" t="s">
        <v>74</v>
      </c>
      <c r="I34" s="8"/>
      <c r="J34" s="13" t="s">
        <v>60</v>
      </c>
      <c r="K34" s="45" t="s">
        <v>281</v>
      </c>
    </row>
    <row r="35" spans="8:17" ht="54.75" customHeight="1" x14ac:dyDescent="0.3">
      <c r="H35" s="12" t="s">
        <v>75</v>
      </c>
      <c r="I35" s="8"/>
      <c r="J35" s="13" t="s">
        <v>11</v>
      </c>
      <c r="K35" s="45">
        <v>41</v>
      </c>
    </row>
    <row r="36" spans="8:17" ht="105.75" customHeight="1" x14ac:dyDescent="0.3">
      <c r="H36" s="12" t="s">
        <v>76</v>
      </c>
      <c r="I36" s="8"/>
      <c r="J36" s="13" t="s">
        <v>78</v>
      </c>
      <c r="K36" s="45"/>
      <c r="M36" s="13" t="s">
        <v>79</v>
      </c>
      <c r="N36" s="45"/>
      <c r="P36" s="13" t="s">
        <v>80</v>
      </c>
      <c r="Q36" s="45"/>
    </row>
  </sheetData>
  <sheetProtection algorithmName="SHA-512" hashValue="GO0ZB3TRAhg979LiNYbtkJ+OyaXaqt8B9oZ0bfOe9gfPF3Hi/AJVwozIE/E4ZBv65KQdLarqAN4ajk6NKvfEFA==" saltValue="gUVDO2GKxx+f2kqhy7HsCQ=="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CC5B714-9674-4EBF-8138-5C1BC5BEECC2}">
          <x14:formula1>
            <xm:f>Indikatori!$J$1:$J$2</xm:f>
          </x14:formula1>
          <xm:sqref>K33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5BA7D-4DFB-415C-BA1A-22FD872F20CE}">
  <dimension ref="A1"/>
  <sheetViews>
    <sheetView workbookViewId="0">
      <selection activeCell="I20" sqref="I20"/>
    </sheetView>
  </sheetViews>
  <sheetFormatPr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4D3F-F23F-4C78-8053-8C9129116099}">
  <dimension ref="A1:P20"/>
  <sheetViews>
    <sheetView workbookViewId="0">
      <selection activeCell="P1" sqref="P1"/>
    </sheetView>
  </sheetViews>
  <sheetFormatPr defaultRowHeight="14.4" x14ac:dyDescent="0.3"/>
  <cols>
    <col min="3" max="3" width="15.109375" customWidth="1"/>
    <col min="6" max="6" width="16.44140625" customWidth="1"/>
    <col min="7" max="7" width="13.5546875" customWidth="1"/>
    <col min="8" max="8" width="17.109375" customWidth="1"/>
    <col min="9" max="9" width="15.44140625" customWidth="1"/>
    <col min="11" max="11" width="11.5546875" customWidth="1"/>
    <col min="12" max="12" width="12.33203125" customWidth="1"/>
    <col min="13" max="13" width="16.6640625" customWidth="1"/>
    <col min="14" max="14" width="13.109375" customWidth="1"/>
    <col min="16" max="16" width="13" customWidth="1"/>
  </cols>
  <sheetData>
    <row r="1" spans="1:16" x14ac:dyDescent="0.3">
      <c r="A1" s="1">
        <v>1</v>
      </c>
      <c r="B1" s="2" t="s">
        <v>0</v>
      </c>
      <c r="C1" s="1" t="s">
        <v>14</v>
      </c>
      <c r="D1" s="2">
        <v>1</v>
      </c>
      <c r="E1" s="1">
        <v>1</v>
      </c>
      <c r="F1" s="2" t="s">
        <v>19</v>
      </c>
      <c r="G1" s="1" t="s">
        <v>0</v>
      </c>
      <c r="H1" s="1" t="s">
        <v>14</v>
      </c>
      <c r="I1" s="1" t="s">
        <v>40</v>
      </c>
      <c r="J1" s="2" t="s">
        <v>0</v>
      </c>
      <c r="K1" s="1" t="s">
        <v>0</v>
      </c>
      <c r="L1" s="1" t="s">
        <v>0</v>
      </c>
      <c r="M1" s="1" t="s">
        <v>139</v>
      </c>
      <c r="N1" s="1" t="s">
        <v>0</v>
      </c>
      <c r="O1" s="1" t="s">
        <v>0</v>
      </c>
      <c r="P1" s="1" t="s">
        <v>0</v>
      </c>
    </row>
    <row r="2" spans="1:16" ht="15.6" customHeight="1" x14ac:dyDescent="0.3">
      <c r="A2" s="1">
        <v>2</v>
      </c>
      <c r="B2" s="2" t="s">
        <v>1</v>
      </c>
      <c r="C2" s="1" t="s">
        <v>13</v>
      </c>
      <c r="D2" s="2">
        <v>2</v>
      </c>
      <c r="E2" s="1">
        <v>2</v>
      </c>
      <c r="F2" s="3" t="s">
        <v>20</v>
      </c>
      <c r="G2" s="1" t="s">
        <v>1</v>
      </c>
      <c r="H2" s="1" t="s">
        <v>13</v>
      </c>
      <c r="I2" s="1" t="s">
        <v>41</v>
      </c>
      <c r="J2" s="2" t="s">
        <v>1</v>
      </c>
      <c r="K2" s="1" t="s">
        <v>1</v>
      </c>
      <c r="L2" s="1" t="s">
        <v>1</v>
      </c>
      <c r="M2" s="1" t="s">
        <v>140</v>
      </c>
      <c r="N2" s="1" t="s">
        <v>1</v>
      </c>
      <c r="O2" s="1" t="s">
        <v>1</v>
      </c>
      <c r="P2" s="1" t="s">
        <v>1</v>
      </c>
    </row>
    <row r="3" spans="1:16" x14ac:dyDescent="0.3">
      <c r="A3" s="1">
        <v>3</v>
      </c>
      <c r="D3" s="2">
        <v>3</v>
      </c>
      <c r="E3" s="1">
        <v>3</v>
      </c>
      <c r="F3" s="2" t="s">
        <v>21</v>
      </c>
      <c r="G3" s="1" t="s">
        <v>35</v>
      </c>
      <c r="K3" s="1" t="s">
        <v>35</v>
      </c>
      <c r="L3" s="1" t="s">
        <v>131</v>
      </c>
      <c r="N3" s="1" t="s">
        <v>161</v>
      </c>
      <c r="O3" s="1" t="s">
        <v>162</v>
      </c>
      <c r="P3" s="1" t="s">
        <v>35</v>
      </c>
    </row>
    <row r="4" spans="1:16" x14ac:dyDescent="0.3">
      <c r="A4" s="1">
        <v>4</v>
      </c>
      <c r="D4" s="2">
        <v>4</v>
      </c>
      <c r="E4" s="1">
        <v>4</v>
      </c>
      <c r="G4" s="1" t="s">
        <v>21</v>
      </c>
      <c r="P4" s="1" t="s">
        <v>21</v>
      </c>
    </row>
    <row r="5" spans="1:16" x14ac:dyDescent="0.3">
      <c r="A5" s="1">
        <v>5</v>
      </c>
      <c r="D5" s="2">
        <v>5</v>
      </c>
      <c r="E5" s="1">
        <v>5</v>
      </c>
    </row>
    <row r="6" spans="1:16" x14ac:dyDescent="0.3">
      <c r="A6" s="1">
        <v>6</v>
      </c>
      <c r="D6" s="2">
        <v>6</v>
      </c>
      <c r="E6" s="1">
        <v>6</v>
      </c>
    </row>
    <row r="7" spans="1:16" x14ac:dyDescent="0.3">
      <c r="A7" s="1">
        <v>7</v>
      </c>
      <c r="D7" s="2">
        <v>7</v>
      </c>
      <c r="E7" s="1">
        <v>7</v>
      </c>
    </row>
    <row r="8" spans="1:16" x14ac:dyDescent="0.3">
      <c r="A8" s="1">
        <v>8</v>
      </c>
      <c r="D8" s="2">
        <v>8</v>
      </c>
      <c r="E8" s="1">
        <v>8</v>
      </c>
    </row>
    <row r="9" spans="1:16" x14ac:dyDescent="0.3">
      <c r="A9" s="1">
        <v>9</v>
      </c>
      <c r="D9" s="2">
        <v>9</v>
      </c>
      <c r="E9" s="1">
        <v>9</v>
      </c>
    </row>
    <row r="10" spans="1:16" x14ac:dyDescent="0.3">
      <c r="A10" s="1">
        <v>10</v>
      </c>
      <c r="D10" s="2">
        <v>10</v>
      </c>
      <c r="E10" s="1">
        <v>10</v>
      </c>
    </row>
    <row r="11" spans="1:16" x14ac:dyDescent="0.3">
      <c r="A11" s="1">
        <v>11</v>
      </c>
      <c r="D11" s="2">
        <v>11</v>
      </c>
      <c r="E11" s="1">
        <v>11</v>
      </c>
    </row>
    <row r="12" spans="1:16" x14ac:dyDescent="0.3">
      <c r="A12" s="1">
        <v>12</v>
      </c>
      <c r="D12" s="2">
        <v>12</v>
      </c>
      <c r="E12" s="1">
        <v>12</v>
      </c>
    </row>
    <row r="13" spans="1:16" x14ac:dyDescent="0.3">
      <c r="A13" s="1">
        <v>13</v>
      </c>
      <c r="D13" s="2">
        <v>13</v>
      </c>
      <c r="E13" s="1">
        <v>13</v>
      </c>
    </row>
    <row r="14" spans="1:16" x14ac:dyDescent="0.3">
      <c r="A14" s="1">
        <v>14</v>
      </c>
      <c r="D14" s="2">
        <v>14</v>
      </c>
      <c r="E14" s="1">
        <v>14</v>
      </c>
    </row>
    <row r="15" spans="1:16" x14ac:dyDescent="0.3">
      <c r="A15" s="1">
        <v>15</v>
      </c>
      <c r="D15" s="2">
        <v>15</v>
      </c>
      <c r="E15" s="1">
        <v>15</v>
      </c>
    </row>
    <row r="16" spans="1:16" x14ac:dyDescent="0.3">
      <c r="A16" s="1">
        <v>16</v>
      </c>
      <c r="D16" s="2">
        <v>16</v>
      </c>
      <c r="E16" s="1">
        <v>16</v>
      </c>
    </row>
    <row r="17" spans="1:5" x14ac:dyDescent="0.3">
      <c r="A17" s="1">
        <v>17</v>
      </c>
      <c r="D17" s="2">
        <v>17</v>
      </c>
      <c r="E17" s="1">
        <v>17</v>
      </c>
    </row>
    <row r="18" spans="1:5" x14ac:dyDescent="0.3">
      <c r="A18" s="1">
        <v>18</v>
      </c>
      <c r="D18" s="2">
        <v>18</v>
      </c>
      <c r="E18" s="1">
        <v>18</v>
      </c>
    </row>
    <row r="19" spans="1:5" x14ac:dyDescent="0.3">
      <c r="A19" s="1">
        <v>19</v>
      </c>
      <c r="D19" s="2">
        <v>19</v>
      </c>
      <c r="E19" s="1">
        <v>19</v>
      </c>
    </row>
    <row r="20" spans="1:5" x14ac:dyDescent="0.3">
      <c r="A20" s="1">
        <v>20</v>
      </c>
      <c r="D20" s="2">
        <v>20</v>
      </c>
      <c r="E20" s="1">
        <v>20</v>
      </c>
    </row>
  </sheetData>
  <sheetProtection formatCells="0" formatColumn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A9FD-14F0-4A01-AD0D-7D19346224B0}">
  <dimension ref="B1:D21"/>
  <sheetViews>
    <sheetView tabSelected="1" workbookViewId="0">
      <pane ySplit="3" topLeftCell="A6" activePane="bottomLeft" state="frozen"/>
      <selection pane="bottomLeft" activeCell="D17" sqref="D17"/>
    </sheetView>
  </sheetViews>
  <sheetFormatPr defaultColWidth="8.6640625" defaultRowHeight="14.4" x14ac:dyDescent="0.3"/>
  <cols>
    <col min="1" max="1" width="8.6640625" style="4"/>
    <col min="2" max="2" width="46.88671875" style="4" customWidth="1"/>
    <col min="3" max="3" width="49.88671875" style="4" customWidth="1"/>
    <col min="4" max="4" width="44.44140625" style="4" customWidth="1"/>
    <col min="5" max="16384" width="8.6640625" style="4"/>
  </cols>
  <sheetData>
    <row r="1" spans="2:4" ht="15" thickBot="1" x14ac:dyDescent="0.35"/>
    <row r="2" spans="2:4" s="44" customFormat="1" ht="15" customHeight="1" thickBot="1" x14ac:dyDescent="0.35">
      <c r="B2" s="68" t="s">
        <v>116</v>
      </c>
      <c r="C2" s="69"/>
      <c r="D2" s="70"/>
    </row>
    <row r="3" spans="2:4" s="44" customFormat="1" ht="27" thickBot="1" x14ac:dyDescent="0.35">
      <c r="B3" s="27" t="s">
        <v>115</v>
      </c>
      <c r="C3" s="27" t="s">
        <v>112</v>
      </c>
      <c r="D3" s="27" t="s">
        <v>114</v>
      </c>
    </row>
    <row r="4" spans="2:4" s="44" customFormat="1" ht="39.6" x14ac:dyDescent="0.3">
      <c r="B4" s="28" t="s">
        <v>104</v>
      </c>
      <c r="C4" s="29" t="s">
        <v>120</v>
      </c>
      <c r="D4" s="29" t="s">
        <v>113</v>
      </c>
    </row>
    <row r="5" spans="2:4" s="44" customFormat="1" x14ac:dyDescent="0.3">
      <c r="B5" s="30" t="s">
        <v>105</v>
      </c>
      <c r="C5" s="31"/>
      <c r="D5" s="31"/>
    </row>
    <row r="6" spans="2:4" s="44" customFormat="1" x14ac:dyDescent="0.3">
      <c r="B6" s="30" t="s">
        <v>106</v>
      </c>
      <c r="C6" s="31"/>
      <c r="D6" s="31"/>
    </row>
    <row r="7" spans="2:4" s="44" customFormat="1" x14ac:dyDescent="0.3">
      <c r="B7" s="30" t="s">
        <v>107</v>
      </c>
      <c r="C7" s="31"/>
      <c r="D7" s="31"/>
    </row>
    <row r="8" spans="2:4" s="44" customFormat="1" x14ac:dyDescent="0.3">
      <c r="B8" s="30" t="s">
        <v>108</v>
      </c>
      <c r="C8" s="31"/>
      <c r="D8" s="31"/>
    </row>
    <row r="9" spans="2:4" s="44" customFormat="1" x14ac:dyDescent="0.3">
      <c r="B9" s="30" t="s">
        <v>109</v>
      </c>
      <c r="C9" s="31"/>
      <c r="D9" s="31"/>
    </row>
    <row r="10" spans="2:4" s="44" customFormat="1" x14ac:dyDescent="0.3">
      <c r="B10" s="30" t="s">
        <v>110</v>
      </c>
      <c r="C10" s="31"/>
      <c r="D10" s="31"/>
    </row>
    <row r="11" spans="2:4" s="44" customFormat="1" ht="15" thickBot="1" x14ac:dyDescent="0.35">
      <c r="B11" s="32" t="s">
        <v>111</v>
      </c>
      <c r="C11" s="33"/>
      <c r="D11" s="33"/>
    </row>
    <row r="13" spans="2:4" x14ac:dyDescent="0.3">
      <c r="B13" s="63" t="s">
        <v>199</v>
      </c>
      <c r="C13" s="63" t="s">
        <v>204</v>
      </c>
      <c r="D13" s="63" t="s">
        <v>206</v>
      </c>
    </row>
    <row r="14" spans="2:4" ht="28.8" x14ac:dyDescent="0.3">
      <c r="B14" s="64" t="s">
        <v>200</v>
      </c>
      <c r="C14" s="64" t="s">
        <v>204</v>
      </c>
      <c r="D14" s="64" t="s">
        <v>206</v>
      </c>
    </row>
    <row r="15" spans="2:4" ht="28.8" x14ac:dyDescent="0.3">
      <c r="B15" s="63" t="s">
        <v>201</v>
      </c>
      <c r="C15" s="63" t="s">
        <v>204</v>
      </c>
      <c r="D15" s="63" t="s">
        <v>206</v>
      </c>
    </row>
    <row r="16" spans="2:4" x14ac:dyDescent="0.3">
      <c r="B16" s="64" t="s">
        <v>202</v>
      </c>
      <c r="C16" s="64" t="s">
        <v>205</v>
      </c>
      <c r="D16" s="64" t="s">
        <v>206</v>
      </c>
    </row>
    <row r="17" spans="2:4" ht="43.2" x14ac:dyDescent="0.3">
      <c r="B17" s="63" t="s">
        <v>203</v>
      </c>
      <c r="C17" s="63" t="s">
        <v>205</v>
      </c>
      <c r="D17" s="63" t="s">
        <v>206</v>
      </c>
    </row>
    <row r="18" spans="2:4" x14ac:dyDescent="0.3">
      <c r="B18" s="64"/>
      <c r="C18" s="64"/>
      <c r="D18" s="64"/>
    </row>
    <row r="19" spans="2:4" x14ac:dyDescent="0.3">
      <c r="B19" s="63"/>
      <c r="C19" s="63"/>
      <c r="D19" s="63"/>
    </row>
    <row r="20" spans="2:4" x14ac:dyDescent="0.3">
      <c r="B20" s="64"/>
      <c r="C20" s="64"/>
      <c r="D20" s="64"/>
    </row>
    <row r="21" spans="2:4" x14ac:dyDescent="0.3">
      <c r="B21" s="63"/>
      <c r="C21" s="63"/>
      <c r="D21" s="63"/>
    </row>
  </sheetData>
  <sheetProtection algorithmName="SHA-512" hashValue="yWTXqlS8OXc5XMiTm1qbeLGdpihkh8/EfECNLUJ7E/vyqQyQffBF1y8DS/N5DxNFWW/aGyZq3JpGJ3oInxiLCg==" saltValue="ZoEq7sbXUEXxmNCVAfoPvw==" spinCount="100000" sheet="1" objects="1" scenarios="1" formatColumns="0" formatRows="0" insertRows="0"/>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FDFF-933B-43F5-A296-510E6BF31473}">
  <dimension ref="A1:Q32"/>
  <sheetViews>
    <sheetView zoomScale="77" zoomScaleNormal="77" workbookViewId="0">
      <selection activeCell="C4" sqref="C4"/>
    </sheetView>
  </sheetViews>
  <sheetFormatPr defaultColWidth="8.6640625" defaultRowHeight="14.4" x14ac:dyDescent="0.3"/>
  <cols>
    <col min="1" max="1" width="8.6640625" style="34"/>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3.33203125" style="4" customWidth="1"/>
    <col min="11" max="11" width="15.109375" style="4" customWidth="1"/>
    <col min="12" max="12" width="8.6640625" style="4"/>
    <col min="13" max="13" width="11.6640625" style="4" customWidth="1"/>
    <col min="14" max="14" width="10.44140625" style="4" customWidth="1"/>
    <col min="15" max="16" width="8.6640625" style="4"/>
    <col min="17" max="17" width="10.88671875" style="4" customWidth="1"/>
    <col min="18" max="16384" width="8.6640625" style="4"/>
  </cols>
  <sheetData>
    <row r="1" spans="1:6" ht="15" thickBot="1" x14ac:dyDescent="0.35"/>
    <row r="2" spans="1:6" ht="23.25" customHeight="1" thickBot="1" x14ac:dyDescent="0.35">
      <c r="B2" s="71" t="s">
        <v>101</v>
      </c>
      <c r="C2" s="72"/>
      <c r="D2" s="72"/>
      <c r="E2" s="72"/>
      <c r="F2" s="73"/>
    </row>
    <row r="3" spans="1:6" ht="62.25" customHeight="1" thickBot="1" x14ac:dyDescent="0.35">
      <c r="B3" s="14" t="s">
        <v>3</v>
      </c>
      <c r="C3" s="15" t="s">
        <v>4</v>
      </c>
      <c r="D3" s="15" t="s">
        <v>5</v>
      </c>
      <c r="E3" s="16" t="s">
        <v>32</v>
      </c>
      <c r="F3" s="17" t="s">
        <v>26</v>
      </c>
    </row>
    <row r="4" spans="1:6" ht="57.6" x14ac:dyDescent="0.3">
      <c r="A4" s="35">
        <v>1</v>
      </c>
      <c r="B4" s="36" t="s">
        <v>288</v>
      </c>
      <c r="C4" s="36"/>
      <c r="D4" s="37" t="s">
        <v>289</v>
      </c>
      <c r="E4" s="38"/>
      <c r="F4" s="36"/>
    </row>
    <row r="5" spans="1:6" x14ac:dyDescent="0.3">
      <c r="A5" s="35">
        <v>2</v>
      </c>
      <c r="B5" s="39"/>
      <c r="C5" s="39"/>
      <c r="D5" s="39"/>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7" x14ac:dyDescent="0.3">
      <c r="A17" s="35">
        <v>14</v>
      </c>
      <c r="B17" s="39"/>
      <c r="C17" s="39"/>
      <c r="D17" s="39"/>
      <c r="E17" s="40"/>
      <c r="F17" s="39"/>
    </row>
    <row r="18" spans="1:17" x14ac:dyDescent="0.3">
      <c r="A18" s="35">
        <v>15</v>
      </c>
      <c r="B18" s="39"/>
      <c r="C18" s="39"/>
      <c r="D18" s="39"/>
      <c r="E18" s="40"/>
      <c r="F18" s="39"/>
    </row>
    <row r="21" spans="1:17" ht="15" thickBot="1" x14ac:dyDescent="0.35"/>
    <row r="22" spans="1:17" ht="15" thickBot="1" x14ac:dyDescent="0.35">
      <c r="H22" s="41" t="s">
        <v>23</v>
      </c>
    </row>
    <row r="23" spans="1:17" x14ac:dyDescent="0.3">
      <c r="H23" s="42" t="s">
        <v>24</v>
      </c>
    </row>
    <row r="24" spans="1:17" ht="15" thickBot="1" x14ac:dyDescent="0.35">
      <c r="H24" s="43" t="s">
        <v>25</v>
      </c>
    </row>
    <row r="25" spans="1:17" ht="15" thickBot="1" x14ac:dyDescent="0.35">
      <c r="H25" s="44"/>
    </row>
    <row r="26" spans="1:17" ht="15" thickBot="1" x14ac:dyDescent="0.35">
      <c r="H26" s="9" t="s">
        <v>22</v>
      </c>
      <c r="I26" s="5"/>
      <c r="J26" s="5"/>
      <c r="K26" s="6"/>
      <c r="L26" s="6"/>
      <c r="M26" s="5"/>
      <c r="N26" s="6"/>
      <c r="P26" s="5"/>
      <c r="Q26" s="6"/>
    </row>
    <row r="27" spans="1:17" ht="41.4" x14ac:dyDescent="0.3">
      <c r="H27" s="10" t="s">
        <v>6</v>
      </c>
      <c r="I27" s="7"/>
      <c r="J27" s="13" t="s">
        <v>11</v>
      </c>
      <c r="K27" s="45">
        <v>0</v>
      </c>
      <c r="L27" s="24"/>
      <c r="M27" s="13" t="s">
        <v>12</v>
      </c>
      <c r="N27" s="45"/>
      <c r="O27" s="46"/>
      <c r="P27" s="24"/>
      <c r="Q27" s="49"/>
    </row>
    <row r="28" spans="1:17" ht="27.6" x14ac:dyDescent="0.3">
      <c r="H28" s="25" t="s">
        <v>2</v>
      </c>
      <c r="I28" s="8"/>
      <c r="J28" s="13" t="s">
        <v>15</v>
      </c>
      <c r="K28" s="47" t="s">
        <v>1</v>
      </c>
      <c r="L28" s="24"/>
      <c r="M28" s="24"/>
      <c r="N28" s="49"/>
      <c r="P28" s="24"/>
      <c r="Q28" s="49"/>
    </row>
    <row r="29" spans="1:17" ht="27.6" x14ac:dyDescent="0.3">
      <c r="H29" s="25" t="s">
        <v>10</v>
      </c>
      <c r="I29" s="8"/>
      <c r="J29" s="13" t="s">
        <v>192</v>
      </c>
      <c r="K29" s="47" t="s">
        <v>13</v>
      </c>
      <c r="L29" s="24"/>
      <c r="M29" s="24"/>
      <c r="N29" s="49"/>
      <c r="P29" s="24"/>
      <c r="Q29" s="49"/>
    </row>
    <row r="30" spans="1:17" ht="82.8" x14ac:dyDescent="0.3">
      <c r="H30" s="25" t="s">
        <v>9</v>
      </c>
      <c r="I30" s="8"/>
      <c r="J30" s="13" t="s">
        <v>16</v>
      </c>
      <c r="K30" s="45">
        <v>0</v>
      </c>
      <c r="L30" s="24"/>
      <c r="M30" s="13" t="s">
        <v>17</v>
      </c>
      <c r="N30" s="45">
        <v>0</v>
      </c>
      <c r="P30" s="13" t="s">
        <v>193</v>
      </c>
      <c r="Q30" s="48" t="e">
        <f>N30/K30</f>
        <v>#DIV/0!</v>
      </c>
    </row>
    <row r="31" spans="1:17" ht="41.4" x14ac:dyDescent="0.3">
      <c r="H31" s="12" t="s">
        <v>8</v>
      </c>
      <c r="I31" s="8"/>
      <c r="J31" s="13" t="s">
        <v>60</v>
      </c>
      <c r="K31" s="45">
        <v>0</v>
      </c>
      <c r="L31" s="24"/>
      <c r="M31" s="24"/>
      <c r="N31" s="49"/>
      <c r="P31" s="24"/>
      <c r="Q31" s="49"/>
    </row>
    <row r="32" spans="1:17" ht="55.8" thickBot="1" x14ac:dyDescent="0.35">
      <c r="H32" s="26" t="s">
        <v>7</v>
      </c>
      <c r="I32" s="8"/>
      <c r="J32" s="13" t="s">
        <v>18</v>
      </c>
      <c r="K32" s="47" t="s">
        <v>20</v>
      </c>
      <c r="L32" s="24"/>
      <c r="M32" s="24"/>
      <c r="N32" s="49"/>
      <c r="P32" s="24"/>
      <c r="Q32" s="49"/>
    </row>
  </sheetData>
  <sheetProtection algorithmName="SHA-512" hashValue="kcpKo3EtR3y8row7azGETA+/3xewTs1dr0ZXR/iQNCzZJ+07aiTov6OwhI/wxwLqWkDR8PKw4KJGSvcs/xosDQ==" saltValue="b87hWew19BF+Gc9pTG8a+w=="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FCFAAF0-E773-4B18-AE74-D93E8044D3B6}">
          <x14:formula1>
            <xm:f>Indikatori!$F$1:$F$3</xm:f>
          </x14:formula1>
          <xm:sqref>K32</xm:sqref>
        </x14:dataValidation>
        <x14:dataValidation type="list" allowBlank="1" showInputMessage="1" showErrorMessage="1" xr:uid="{2A48ED2C-9C8C-40EA-BBA9-84ED09036303}">
          <x14:formula1>
            <xm:f>Indikatori!$B$1:$B$2</xm:f>
          </x14:formula1>
          <xm:sqref>K28</xm:sqref>
        </x14:dataValidation>
        <x14:dataValidation type="list" allowBlank="1" showInputMessage="1" showErrorMessage="1" xr:uid="{4A521CA2-C467-49AD-82C2-6225C18BDDED}">
          <x14:formula1>
            <xm:f>Indikatori!$C$1:$C$2</xm:f>
          </x14:formula1>
          <xm:sqref>K29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19DB-F8C5-4989-9EF0-86E339C1FADD}">
  <dimension ref="A1:O34"/>
  <sheetViews>
    <sheetView topLeftCell="A3" zoomScale="80" zoomScaleNormal="80" workbookViewId="0">
      <selection activeCell="C8" sqref="C8"/>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8.6640625" style="4" customWidth="1"/>
    <col min="11" max="11" width="15.109375" style="4" customWidth="1"/>
    <col min="12" max="12" width="8.6640625" style="4"/>
    <col min="13" max="13" width="15.5546875" style="4" customWidth="1"/>
    <col min="14" max="14" width="18.5546875" style="4" customWidth="1"/>
    <col min="15" max="16384" width="8.6640625" style="4"/>
  </cols>
  <sheetData>
    <row r="1" spans="1:6" ht="15" thickBot="1" x14ac:dyDescent="0.35"/>
    <row r="2" spans="1:6" ht="24" customHeight="1" thickBot="1" x14ac:dyDescent="0.35">
      <c r="B2" s="71" t="s">
        <v>176</v>
      </c>
      <c r="C2" s="72"/>
      <c r="D2" s="72"/>
      <c r="E2" s="72"/>
      <c r="F2" s="73"/>
    </row>
    <row r="3" spans="1:6" ht="56.25" customHeight="1" thickBot="1" x14ac:dyDescent="0.35">
      <c r="B3" s="14" t="s">
        <v>3</v>
      </c>
      <c r="C3" s="15" t="s">
        <v>4</v>
      </c>
      <c r="D3" s="15" t="s">
        <v>5</v>
      </c>
      <c r="E3" s="16" t="s">
        <v>32</v>
      </c>
      <c r="F3" s="17" t="s">
        <v>26</v>
      </c>
    </row>
    <row r="4" spans="1:6" ht="43.2" x14ac:dyDescent="0.3">
      <c r="A4" s="35">
        <v>1</v>
      </c>
      <c r="B4" s="36" t="s">
        <v>207</v>
      </c>
      <c r="C4" s="36" t="s">
        <v>212</v>
      </c>
      <c r="D4" s="37" t="s">
        <v>215</v>
      </c>
      <c r="E4" s="38"/>
      <c r="F4" s="36"/>
    </row>
    <row r="5" spans="1:6" ht="43.2" x14ac:dyDescent="0.3">
      <c r="A5" s="35">
        <v>2</v>
      </c>
      <c r="B5" s="39" t="s">
        <v>208</v>
      </c>
      <c r="C5" s="39" t="s">
        <v>212</v>
      </c>
      <c r="D5" s="39" t="s">
        <v>215</v>
      </c>
      <c r="E5" s="40"/>
      <c r="F5" s="39"/>
    </row>
    <row r="6" spans="1:6" ht="115.2" x14ac:dyDescent="0.3">
      <c r="A6" s="35">
        <v>3</v>
      </c>
      <c r="B6" s="39" t="s">
        <v>209</v>
      </c>
      <c r="C6" s="39" t="s">
        <v>290</v>
      </c>
      <c r="D6" s="39" t="s">
        <v>216</v>
      </c>
      <c r="E6" s="40" t="s">
        <v>217</v>
      </c>
      <c r="F6" s="39"/>
    </row>
    <row r="7" spans="1:6" ht="115.2" x14ac:dyDescent="0.3">
      <c r="A7" s="35">
        <v>4</v>
      </c>
      <c r="B7" s="39" t="s">
        <v>210</v>
      </c>
      <c r="C7" s="39" t="s">
        <v>213</v>
      </c>
      <c r="D7" s="39" t="s">
        <v>216</v>
      </c>
      <c r="E7" s="40" t="s">
        <v>217</v>
      </c>
      <c r="F7" s="39"/>
    </row>
    <row r="8" spans="1:6" ht="72" x14ac:dyDescent="0.3">
      <c r="A8" s="35">
        <v>5</v>
      </c>
      <c r="B8" s="39" t="s">
        <v>211</v>
      </c>
      <c r="C8" s="39" t="s">
        <v>214</v>
      </c>
      <c r="D8" s="39" t="s">
        <v>216</v>
      </c>
      <c r="E8" s="40" t="s">
        <v>218</v>
      </c>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5" x14ac:dyDescent="0.3">
      <c r="A17" s="35">
        <v>14</v>
      </c>
      <c r="B17" s="39"/>
      <c r="C17" s="39"/>
      <c r="D17" s="39"/>
      <c r="E17" s="40"/>
      <c r="F17" s="39"/>
    </row>
    <row r="18" spans="1:15" x14ac:dyDescent="0.3">
      <c r="A18" s="35">
        <v>15</v>
      </c>
      <c r="B18" s="39"/>
      <c r="C18" s="39"/>
      <c r="D18" s="39"/>
      <c r="E18" s="40"/>
      <c r="F18" s="39"/>
    </row>
    <row r="21" spans="1:15" ht="15" thickBot="1" x14ac:dyDescent="0.35"/>
    <row r="22" spans="1:15" ht="15" thickBot="1" x14ac:dyDescent="0.35">
      <c r="H22" s="41" t="s">
        <v>23</v>
      </c>
    </row>
    <row r="23" spans="1:15" x14ac:dyDescent="0.3">
      <c r="H23" s="42" t="s">
        <v>24</v>
      </c>
    </row>
    <row r="24" spans="1:15" ht="15" thickBot="1" x14ac:dyDescent="0.35">
      <c r="H24" s="43" t="s">
        <v>25</v>
      </c>
    </row>
    <row r="25" spans="1:15" ht="15" thickBot="1" x14ac:dyDescent="0.35">
      <c r="H25" s="44"/>
    </row>
    <row r="26" spans="1:15" ht="15" thickBot="1" x14ac:dyDescent="0.35">
      <c r="H26" s="9" t="s">
        <v>22</v>
      </c>
      <c r="I26" s="5"/>
      <c r="J26" s="5"/>
      <c r="K26" s="6"/>
      <c r="L26" s="6"/>
      <c r="M26" s="5"/>
      <c r="N26" s="6"/>
    </row>
    <row r="27" spans="1:15" ht="84" customHeight="1" x14ac:dyDescent="0.3">
      <c r="H27" s="22" t="s">
        <v>122</v>
      </c>
      <c r="I27" s="7"/>
      <c r="J27" s="13" t="s">
        <v>175</v>
      </c>
      <c r="K27" s="45">
        <v>6</v>
      </c>
      <c r="L27" s="24"/>
      <c r="M27" s="13" t="s">
        <v>174</v>
      </c>
      <c r="N27" s="45">
        <v>3</v>
      </c>
      <c r="O27" s="46"/>
    </row>
    <row r="28" spans="1:15" ht="34.5" customHeight="1" x14ac:dyDescent="0.3">
      <c r="H28" s="18" t="s">
        <v>123</v>
      </c>
      <c r="I28" s="8"/>
      <c r="J28" s="13" t="s">
        <v>11</v>
      </c>
      <c r="K28" s="45">
        <v>3</v>
      </c>
      <c r="L28" s="24"/>
      <c r="M28" s="13" t="s">
        <v>12</v>
      </c>
      <c r="N28" s="45" t="s">
        <v>219</v>
      </c>
    </row>
    <row r="29" spans="1:15" ht="47.25" customHeight="1" x14ac:dyDescent="0.3">
      <c r="H29" s="18" t="s">
        <v>124</v>
      </c>
      <c r="I29" s="8"/>
      <c r="J29" s="13" t="s">
        <v>15</v>
      </c>
      <c r="K29" s="47" t="s">
        <v>1</v>
      </c>
      <c r="L29" s="24"/>
      <c r="M29" s="24"/>
      <c r="N29" s="49"/>
    </row>
    <row r="30" spans="1:15" ht="111" customHeight="1" x14ac:dyDescent="0.3">
      <c r="H30" s="18" t="s">
        <v>125</v>
      </c>
      <c r="I30" s="8"/>
      <c r="J30" s="13" t="s">
        <v>46</v>
      </c>
      <c r="K30" s="47" t="s">
        <v>0</v>
      </c>
      <c r="L30" s="24"/>
      <c r="M30" s="24"/>
      <c r="N30" s="49"/>
    </row>
    <row r="31" spans="1:15" ht="108.75" customHeight="1" x14ac:dyDescent="0.3">
      <c r="H31" s="18" t="s">
        <v>126</v>
      </c>
      <c r="I31" s="8"/>
      <c r="J31" s="13" t="s">
        <v>46</v>
      </c>
      <c r="K31" s="47" t="s">
        <v>0</v>
      </c>
      <c r="L31" s="24"/>
      <c r="M31" s="24"/>
      <c r="N31" s="49"/>
    </row>
    <row r="32" spans="1:15" ht="67.5" customHeight="1" x14ac:dyDescent="0.3">
      <c r="H32" s="18" t="s">
        <v>127</v>
      </c>
      <c r="I32" s="8"/>
      <c r="J32" s="13" t="s">
        <v>141</v>
      </c>
      <c r="K32" s="47" t="s">
        <v>139</v>
      </c>
      <c r="L32" s="24"/>
      <c r="M32" s="24"/>
      <c r="N32" s="49"/>
    </row>
    <row r="33" spans="8:14" ht="45" customHeight="1" x14ac:dyDescent="0.3">
      <c r="H33" s="18" t="s">
        <v>128</v>
      </c>
      <c r="J33" s="13" t="s">
        <v>141</v>
      </c>
      <c r="K33" s="47" t="s">
        <v>139</v>
      </c>
      <c r="M33" s="24"/>
      <c r="N33" s="49"/>
    </row>
    <row r="34" spans="8:14" ht="46.5" customHeight="1" thickBot="1" x14ac:dyDescent="0.35">
      <c r="H34" s="23" t="s">
        <v>129</v>
      </c>
      <c r="J34" s="13" t="s">
        <v>132</v>
      </c>
      <c r="K34" s="47" t="s">
        <v>131</v>
      </c>
      <c r="M34" s="24"/>
      <c r="N34" s="49"/>
    </row>
  </sheetData>
  <sheetProtection algorithmName="SHA-512" hashValue="MKatovMY0+g7Z/z0/8FOxN4uWe7+5AFD8KSDhgeUvv+SMox9h5hbDu6Y0bsV176CCRVSrNQexdIZmLJRQUSMqQ==" saltValue="n+v10vYRT8eNp4ut3J8Xpg=="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46F6BF44-3C27-4FAF-AA2E-95F6DF7B8842}">
          <x14:formula1>
            <xm:f>Indikatori!$B$1:$B$2</xm:f>
          </x14:formula1>
          <xm:sqref>K29</xm:sqref>
        </x14:dataValidation>
        <x14:dataValidation type="list" allowBlank="1" showInputMessage="1" showErrorMessage="1" xr:uid="{6D979CBC-FC4A-46D0-940B-654CC614B805}">
          <x14:formula1>
            <xm:f>Indikatori!$K$1:$K$3</xm:f>
          </x14:formula1>
          <xm:sqref>K30:K31</xm:sqref>
        </x14:dataValidation>
        <x14:dataValidation type="list" allowBlank="1" showInputMessage="1" showErrorMessage="1" xr:uid="{E2285941-5DB4-40BB-A015-9A6D72ACA08D}">
          <x14:formula1>
            <xm:f>Indikatori!$L$1:$L$3</xm:f>
          </x14:formula1>
          <xm:sqref>K34</xm:sqref>
        </x14:dataValidation>
        <x14:dataValidation type="list" allowBlank="1" showInputMessage="1" showErrorMessage="1" xr:uid="{63546313-734F-41A8-A6AE-8725BF5C12F6}">
          <x14:formula1>
            <xm:f>Indikatori!$M$1:$M$2</xm:f>
          </x14:formula1>
          <xm:sqref>K32:K33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CB6D0-9BD5-42D3-8E8D-BCB8B7AB50AC}">
  <dimension ref="A1:O33"/>
  <sheetViews>
    <sheetView topLeftCell="A25" zoomScale="87" zoomScaleNormal="87" workbookViewId="0">
      <selection activeCell="D6" sqref="D6"/>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21.33203125" style="4" customWidth="1"/>
    <col min="11" max="11" width="15.109375" style="4" customWidth="1"/>
    <col min="12" max="13" width="8.6640625" style="4"/>
    <col min="14" max="14" width="18.6640625" style="4" customWidth="1"/>
    <col min="15" max="16384" width="8.6640625" style="4"/>
  </cols>
  <sheetData>
    <row r="1" spans="1:6" ht="15" thickBot="1" x14ac:dyDescent="0.35"/>
    <row r="2" spans="1:6" ht="26.25" customHeight="1" thickBot="1" x14ac:dyDescent="0.35">
      <c r="B2" s="71" t="s">
        <v>177</v>
      </c>
      <c r="C2" s="72"/>
      <c r="D2" s="72"/>
      <c r="E2" s="72"/>
      <c r="F2" s="73"/>
    </row>
    <row r="3" spans="1:6" ht="47.25" customHeight="1" thickBot="1" x14ac:dyDescent="0.35">
      <c r="B3" s="14" t="s">
        <v>3</v>
      </c>
      <c r="C3" s="15" t="s">
        <v>4</v>
      </c>
      <c r="D3" s="15" t="s">
        <v>5</v>
      </c>
      <c r="E3" s="16" t="s">
        <v>32</v>
      </c>
      <c r="F3" s="17" t="s">
        <v>26</v>
      </c>
    </row>
    <row r="4" spans="1:6" ht="72" x14ac:dyDescent="0.3">
      <c r="A4" s="35">
        <v>1</v>
      </c>
      <c r="B4" s="36" t="s">
        <v>220</v>
      </c>
      <c r="C4" s="36" t="s">
        <v>222</v>
      </c>
      <c r="D4" s="37" t="s">
        <v>223</v>
      </c>
      <c r="E4" s="38"/>
      <c r="F4" s="36" t="s">
        <v>224</v>
      </c>
    </row>
    <row r="5" spans="1:6" ht="72" x14ac:dyDescent="0.3">
      <c r="A5" s="35">
        <v>2</v>
      </c>
      <c r="B5" s="39" t="s">
        <v>221</v>
      </c>
      <c r="C5" s="39" t="s">
        <v>222</v>
      </c>
      <c r="D5" s="39" t="s">
        <v>223</v>
      </c>
      <c r="E5" s="40"/>
      <c r="F5" s="39" t="s">
        <v>225</v>
      </c>
    </row>
    <row r="6" spans="1:6" ht="115.2" x14ac:dyDescent="0.3">
      <c r="A6" s="35">
        <v>3</v>
      </c>
      <c r="B6" s="39" t="s">
        <v>250</v>
      </c>
      <c r="C6" s="39" t="s">
        <v>251</v>
      </c>
      <c r="D6" s="39" t="s">
        <v>216</v>
      </c>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50"/>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5" x14ac:dyDescent="0.3">
      <c r="A17" s="35">
        <v>14</v>
      </c>
      <c r="B17" s="39"/>
      <c r="C17" s="39"/>
      <c r="D17" s="39"/>
      <c r="E17" s="40"/>
      <c r="F17" s="39"/>
    </row>
    <row r="18" spans="1:15" x14ac:dyDescent="0.3">
      <c r="A18" s="35">
        <v>15</v>
      </c>
      <c r="B18" s="39"/>
      <c r="C18" s="39"/>
      <c r="D18" s="39"/>
      <c r="E18" s="40"/>
      <c r="F18" s="39"/>
    </row>
    <row r="21" spans="1:15" ht="15" thickBot="1" x14ac:dyDescent="0.35"/>
    <row r="22" spans="1:15" ht="15" thickBot="1" x14ac:dyDescent="0.35">
      <c r="H22" s="41" t="s">
        <v>23</v>
      </c>
    </row>
    <row r="23" spans="1:15" x14ac:dyDescent="0.3">
      <c r="H23" s="42" t="s">
        <v>24</v>
      </c>
    </row>
    <row r="24" spans="1:15" ht="15" thickBot="1" x14ac:dyDescent="0.35">
      <c r="H24" s="43" t="s">
        <v>25</v>
      </c>
    </row>
    <row r="25" spans="1:15" ht="15" thickBot="1" x14ac:dyDescent="0.35">
      <c r="H25" s="44"/>
    </row>
    <row r="26" spans="1:15" ht="15" thickBot="1" x14ac:dyDescent="0.35">
      <c r="H26" s="9" t="s">
        <v>22</v>
      </c>
      <c r="I26" s="5"/>
      <c r="J26" s="5"/>
      <c r="K26" s="6"/>
      <c r="L26" s="6"/>
      <c r="M26" s="5"/>
      <c r="N26" s="6"/>
    </row>
    <row r="27" spans="1:15" ht="138" customHeight="1" x14ac:dyDescent="0.3">
      <c r="H27" s="22" t="s">
        <v>133</v>
      </c>
      <c r="I27" s="7"/>
      <c r="J27" s="13" t="s">
        <v>46</v>
      </c>
      <c r="K27" s="47" t="s">
        <v>0</v>
      </c>
      <c r="L27" s="24"/>
      <c r="M27" s="24"/>
      <c r="N27" s="49"/>
      <c r="O27" s="46"/>
    </row>
    <row r="28" spans="1:15" ht="62.25" customHeight="1" x14ac:dyDescent="0.3">
      <c r="H28" s="18" t="s">
        <v>134</v>
      </c>
      <c r="I28" s="8"/>
      <c r="J28" s="13" t="s">
        <v>39</v>
      </c>
      <c r="K28" s="47" t="s">
        <v>14</v>
      </c>
      <c r="L28" s="24"/>
      <c r="M28" s="24"/>
      <c r="N28" s="49"/>
    </row>
    <row r="29" spans="1:15" ht="35.25" customHeight="1" x14ac:dyDescent="0.3">
      <c r="H29" s="18" t="s">
        <v>135</v>
      </c>
      <c r="I29" s="8"/>
      <c r="J29" s="13" t="s">
        <v>60</v>
      </c>
      <c r="K29" s="45">
        <v>44</v>
      </c>
      <c r="L29" s="24"/>
      <c r="M29" s="13" t="s">
        <v>95</v>
      </c>
      <c r="N29" s="45" t="s">
        <v>242</v>
      </c>
    </row>
    <row r="30" spans="1:15" ht="44.25" customHeight="1" x14ac:dyDescent="0.3">
      <c r="H30" s="18" t="s">
        <v>136</v>
      </c>
      <c r="I30" s="8"/>
      <c r="J30" s="13" t="s">
        <v>141</v>
      </c>
      <c r="K30" s="47" t="s">
        <v>139</v>
      </c>
      <c r="L30" s="24"/>
      <c r="M30" s="24"/>
      <c r="N30" s="49"/>
    </row>
    <row r="31" spans="1:15" ht="58.5" customHeight="1" x14ac:dyDescent="0.3">
      <c r="H31" s="18" t="s">
        <v>137</v>
      </c>
      <c r="I31" s="8"/>
      <c r="J31" s="13" t="s">
        <v>11</v>
      </c>
      <c r="K31" s="51">
        <v>10</v>
      </c>
      <c r="L31" s="24"/>
      <c r="M31" s="24"/>
      <c r="N31" s="49"/>
    </row>
    <row r="32" spans="1:15" ht="57" customHeight="1" x14ac:dyDescent="0.3">
      <c r="H32" s="18" t="s">
        <v>130</v>
      </c>
      <c r="I32" s="8"/>
      <c r="J32" s="13" t="s">
        <v>15</v>
      </c>
      <c r="K32" s="47" t="s">
        <v>0</v>
      </c>
      <c r="L32" s="24"/>
      <c r="M32" s="13" t="s">
        <v>11</v>
      </c>
      <c r="N32" s="51">
        <v>80</v>
      </c>
    </row>
    <row r="33" spans="8:14" ht="63.75" customHeight="1" thickBot="1" x14ac:dyDescent="0.35">
      <c r="H33" s="23" t="s">
        <v>138</v>
      </c>
      <c r="J33" s="13" t="s">
        <v>141</v>
      </c>
      <c r="K33" s="47" t="s">
        <v>139</v>
      </c>
      <c r="M33" s="24"/>
      <c r="N33" s="49"/>
    </row>
  </sheetData>
  <sheetProtection algorithmName="SHA-512" hashValue="bWnGGO/wlc6s/m6VvRPKYgUjg9m/e71sqWNLxo/onrlwOylnKjiftdu8Mj6XBqha88Z1Yn0rtdLdCjScIsodwQ==" saltValue="ZYGLlgwTR1XcbOS4BYiqRA=="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C28B6BB-2BBB-4AB1-B991-B05DF2B2E70A}">
          <x14:formula1>
            <xm:f>Indikatori!$K$1:$K$3</xm:f>
          </x14:formula1>
          <xm:sqref>K27</xm:sqref>
        </x14:dataValidation>
        <x14:dataValidation type="list" allowBlank="1" showInputMessage="1" showErrorMessage="1" xr:uid="{15447A4C-A0BF-4146-842F-1599D1919F15}">
          <x14:formula1>
            <xm:f>Indikatori!$C$1:$C$2</xm:f>
          </x14:formula1>
          <xm:sqref>K28</xm:sqref>
        </x14:dataValidation>
        <x14:dataValidation type="list" allowBlank="1" showInputMessage="1" showErrorMessage="1" xr:uid="{4CD38137-B702-42C4-91CC-412618525B4B}">
          <x14:formula1>
            <xm:f>Indikatori!$J$1:$J$2</xm:f>
          </x14:formula1>
          <xm:sqref>K32</xm:sqref>
        </x14:dataValidation>
        <x14:dataValidation type="list" allowBlank="1" showInputMessage="1" showErrorMessage="1" xr:uid="{4937CE27-B6A3-4CF9-B359-233F896F3DB4}">
          <x14:formula1>
            <xm:f>Indikatori!$M$1:$M$2</xm:f>
          </x14:formula1>
          <xm:sqref>K30 K33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A43C-9A51-4B7F-9FA1-38F41A770E87}">
  <dimension ref="A1:M32"/>
  <sheetViews>
    <sheetView zoomScale="80" zoomScaleNormal="80" workbookViewId="0">
      <selection activeCell="K27" sqref="K27"/>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6.44140625" style="4" customWidth="1"/>
    <col min="11" max="11" width="15.109375" style="4" customWidth="1"/>
    <col min="12" max="16384" width="8.6640625" style="4"/>
  </cols>
  <sheetData>
    <row r="1" spans="1:6" ht="15" thickBot="1" x14ac:dyDescent="0.35"/>
    <row r="2" spans="1:6" ht="25.5" customHeight="1" thickBot="1" x14ac:dyDescent="0.35">
      <c r="B2" s="71" t="s">
        <v>178</v>
      </c>
      <c r="C2" s="72"/>
      <c r="D2" s="72"/>
      <c r="E2" s="72"/>
      <c r="F2" s="73"/>
    </row>
    <row r="3" spans="1:6" ht="33.6" customHeight="1" thickBot="1" x14ac:dyDescent="0.35">
      <c r="B3" s="14" t="s">
        <v>3</v>
      </c>
      <c r="C3" s="15" t="s">
        <v>4</v>
      </c>
      <c r="D3" s="15" t="s">
        <v>5</v>
      </c>
      <c r="E3" s="16" t="s">
        <v>32</v>
      </c>
      <c r="F3" s="17" t="s">
        <v>26</v>
      </c>
    </row>
    <row r="4" spans="1:6" ht="86.4" x14ac:dyDescent="0.3">
      <c r="A4" s="35">
        <v>1</v>
      </c>
      <c r="B4" s="36" t="s">
        <v>226</v>
      </c>
      <c r="C4" s="36" t="s">
        <v>227</v>
      </c>
      <c r="D4" s="37" t="s">
        <v>223</v>
      </c>
      <c r="E4" s="38"/>
      <c r="F4" s="36" t="s">
        <v>228</v>
      </c>
    </row>
    <row r="5" spans="1:6" x14ac:dyDescent="0.3">
      <c r="A5" s="35">
        <v>2</v>
      </c>
      <c r="B5" s="39"/>
      <c r="C5" s="39"/>
      <c r="D5" s="39"/>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3" x14ac:dyDescent="0.3">
      <c r="A17" s="35">
        <v>14</v>
      </c>
      <c r="B17" s="39"/>
      <c r="C17" s="39"/>
      <c r="D17" s="39"/>
      <c r="E17" s="40"/>
      <c r="F17" s="39"/>
    </row>
    <row r="18" spans="1:13" x14ac:dyDescent="0.3">
      <c r="A18" s="35">
        <v>15</v>
      </c>
      <c r="B18" s="39"/>
      <c r="C18" s="39"/>
      <c r="D18" s="39"/>
      <c r="E18" s="40"/>
      <c r="F18" s="39"/>
    </row>
    <row r="21" spans="1:13" ht="15" thickBot="1" x14ac:dyDescent="0.35"/>
    <row r="22" spans="1:13" ht="15" thickBot="1" x14ac:dyDescent="0.35">
      <c r="H22" s="41" t="s">
        <v>23</v>
      </c>
    </row>
    <row r="23" spans="1:13" x14ac:dyDescent="0.3">
      <c r="H23" s="42" t="s">
        <v>24</v>
      </c>
    </row>
    <row r="24" spans="1:13" ht="15" thickBot="1" x14ac:dyDescent="0.35">
      <c r="H24" s="43" t="s">
        <v>25</v>
      </c>
    </row>
    <row r="25" spans="1:13" ht="15" thickBot="1" x14ac:dyDescent="0.35">
      <c r="H25" s="44"/>
    </row>
    <row r="26" spans="1:13" ht="15" thickBot="1" x14ac:dyDescent="0.35">
      <c r="H26" s="9" t="s">
        <v>22</v>
      </c>
      <c r="I26" s="5"/>
      <c r="J26" s="5"/>
      <c r="K26" s="6"/>
      <c r="L26" s="6"/>
    </row>
    <row r="27" spans="1:13" ht="33" customHeight="1" x14ac:dyDescent="0.3">
      <c r="H27" s="22" t="s">
        <v>147</v>
      </c>
      <c r="I27" s="7"/>
      <c r="J27" s="13" t="s">
        <v>60</v>
      </c>
      <c r="K27" s="45">
        <v>205</v>
      </c>
      <c r="L27" s="24"/>
      <c r="M27" s="46"/>
    </row>
    <row r="28" spans="1:13" ht="44.25" customHeight="1" x14ac:dyDescent="0.3">
      <c r="H28" s="18" t="s">
        <v>146</v>
      </c>
      <c r="I28" s="8"/>
      <c r="J28" s="13" t="s">
        <v>39</v>
      </c>
      <c r="K28" s="47" t="s">
        <v>14</v>
      </c>
      <c r="L28" s="24"/>
    </row>
    <row r="29" spans="1:13" ht="48.75" customHeight="1" x14ac:dyDescent="0.3">
      <c r="H29" s="18" t="s">
        <v>145</v>
      </c>
      <c r="I29" s="8"/>
      <c r="J29" s="13" t="s">
        <v>39</v>
      </c>
      <c r="K29" s="47" t="s">
        <v>14</v>
      </c>
      <c r="L29" s="24"/>
    </row>
    <row r="30" spans="1:13" ht="43.5" customHeight="1" x14ac:dyDescent="0.3">
      <c r="H30" s="18" t="s">
        <v>144</v>
      </c>
      <c r="I30" s="8"/>
      <c r="J30" s="13" t="s">
        <v>39</v>
      </c>
      <c r="K30" s="47" t="s">
        <v>14</v>
      </c>
      <c r="L30" s="24"/>
    </row>
    <row r="31" spans="1:13" ht="48.75" customHeight="1" x14ac:dyDescent="0.3">
      <c r="H31" s="18" t="s">
        <v>143</v>
      </c>
      <c r="I31" s="8"/>
      <c r="J31" s="13" t="s">
        <v>39</v>
      </c>
      <c r="K31" s="47" t="s">
        <v>13</v>
      </c>
      <c r="L31" s="24"/>
    </row>
    <row r="32" spans="1:13" ht="45" customHeight="1" thickBot="1" x14ac:dyDescent="0.35">
      <c r="H32" s="23" t="s">
        <v>142</v>
      </c>
      <c r="I32" s="8"/>
      <c r="J32" s="13" t="s">
        <v>39</v>
      </c>
      <c r="K32" s="47" t="s">
        <v>14</v>
      </c>
      <c r="L32" s="24"/>
    </row>
  </sheetData>
  <sheetProtection algorithmName="SHA-512" hashValue="mmlPbh0OkvGgOo4ALWozula3u9m9Vb9U+2oGoiLCLX3Qbcw6Yay2qSomXOtkvR7BZw+cNQ0edJgBTJq2bR8dZg==" saltValue="ydL1mlINxiuRgEAf6cUHzA=="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561B95-2DFB-47C5-8015-AFC1F768BB8C}">
          <x14:formula1>
            <xm:f>Indikatori!$C$1:$C$2</xm:f>
          </x14:formula1>
          <xm:sqref>K28:K32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836C-E47E-4AAD-B06F-379939B7F293}">
  <dimension ref="A1:O31"/>
  <sheetViews>
    <sheetView topLeftCell="A7" zoomScale="78" zoomScaleNormal="78" workbookViewId="0">
      <selection activeCell="K28" sqref="K28"/>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6.44140625" style="4" customWidth="1"/>
    <col min="11" max="11" width="15.109375" style="4" customWidth="1"/>
    <col min="12" max="13" width="8.6640625" style="4"/>
    <col min="14" max="14" width="11.6640625" style="4" customWidth="1"/>
    <col min="15" max="16384" width="8.6640625" style="4"/>
  </cols>
  <sheetData>
    <row r="1" spans="1:6" ht="15" thickBot="1" x14ac:dyDescent="0.35"/>
    <row r="2" spans="1:6" ht="24" customHeight="1" thickBot="1" x14ac:dyDescent="0.35">
      <c r="B2" s="71" t="s">
        <v>179</v>
      </c>
      <c r="C2" s="72"/>
      <c r="D2" s="72"/>
      <c r="E2" s="72"/>
      <c r="F2" s="73"/>
    </row>
    <row r="3" spans="1:6" ht="33.6" customHeight="1" thickBot="1" x14ac:dyDescent="0.35">
      <c r="B3" s="14" t="s">
        <v>3</v>
      </c>
      <c r="C3" s="15" t="s">
        <v>4</v>
      </c>
      <c r="D3" s="15" t="s">
        <v>5</v>
      </c>
      <c r="E3" s="16" t="s">
        <v>32</v>
      </c>
      <c r="F3" s="17" t="s">
        <v>26</v>
      </c>
    </row>
    <row r="4" spans="1:6" ht="100.8" x14ac:dyDescent="0.3">
      <c r="A4" s="35">
        <v>1</v>
      </c>
      <c r="B4" s="36" t="s">
        <v>229</v>
      </c>
      <c r="C4" s="36" t="s">
        <v>230</v>
      </c>
      <c r="D4" s="37" t="s">
        <v>231</v>
      </c>
      <c r="E4" s="38" t="s">
        <v>279</v>
      </c>
      <c r="F4" s="36"/>
    </row>
    <row r="5" spans="1:6" ht="86.4" x14ac:dyDescent="0.3">
      <c r="A5" s="35">
        <v>2</v>
      </c>
      <c r="B5" s="39" t="s">
        <v>232</v>
      </c>
      <c r="C5" s="39" t="s">
        <v>236</v>
      </c>
      <c r="D5" s="39" t="s">
        <v>223</v>
      </c>
      <c r="E5" s="40"/>
      <c r="F5" s="39"/>
    </row>
    <row r="6" spans="1:6" ht="100.8" x14ac:dyDescent="0.3">
      <c r="A6" s="35">
        <v>3</v>
      </c>
      <c r="B6" s="39" t="s">
        <v>233</v>
      </c>
      <c r="C6" s="39" t="s">
        <v>234</v>
      </c>
      <c r="D6" s="39" t="s">
        <v>216</v>
      </c>
      <c r="E6" s="40" t="s">
        <v>235</v>
      </c>
      <c r="F6" s="39"/>
    </row>
    <row r="7" spans="1:6" ht="187.2" x14ac:dyDescent="0.3">
      <c r="A7" s="35">
        <v>4</v>
      </c>
      <c r="B7" s="39" t="s">
        <v>267</v>
      </c>
      <c r="C7" s="39" t="s">
        <v>268</v>
      </c>
      <c r="D7" s="39" t="s">
        <v>248</v>
      </c>
      <c r="E7" s="40"/>
      <c r="F7" s="39" t="s">
        <v>269</v>
      </c>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5" x14ac:dyDescent="0.3">
      <c r="A17" s="35">
        <v>14</v>
      </c>
      <c r="B17" s="39"/>
      <c r="C17" s="39"/>
      <c r="D17" s="39"/>
      <c r="E17" s="40"/>
      <c r="F17" s="39"/>
    </row>
    <row r="18" spans="1:15" x14ac:dyDescent="0.3">
      <c r="A18" s="35">
        <v>15</v>
      </c>
      <c r="B18" s="39"/>
      <c r="C18" s="39"/>
      <c r="D18" s="39"/>
      <c r="E18" s="40"/>
      <c r="F18" s="39"/>
    </row>
    <row r="21" spans="1:15" ht="15" thickBot="1" x14ac:dyDescent="0.35"/>
    <row r="22" spans="1:15" ht="15" thickBot="1" x14ac:dyDescent="0.35">
      <c r="H22" s="41" t="s">
        <v>23</v>
      </c>
    </row>
    <row r="23" spans="1:15" x14ac:dyDescent="0.3">
      <c r="H23" s="42" t="s">
        <v>24</v>
      </c>
    </row>
    <row r="24" spans="1:15" ht="15" thickBot="1" x14ac:dyDescent="0.35">
      <c r="H24" s="43" t="s">
        <v>25</v>
      </c>
    </row>
    <row r="25" spans="1:15" ht="15" thickBot="1" x14ac:dyDescent="0.35">
      <c r="H25" s="44"/>
    </row>
    <row r="26" spans="1:15" ht="15" thickBot="1" x14ac:dyDescent="0.35">
      <c r="H26" s="9" t="s">
        <v>22</v>
      </c>
      <c r="I26" s="5"/>
      <c r="J26" s="5"/>
      <c r="K26" s="6"/>
      <c r="L26" s="6"/>
    </row>
    <row r="27" spans="1:15" ht="52.5" customHeight="1" x14ac:dyDescent="0.3">
      <c r="H27" s="22" t="s">
        <v>148</v>
      </c>
      <c r="I27" s="7"/>
      <c r="J27" s="13" t="s">
        <v>39</v>
      </c>
      <c r="K27" s="47" t="s">
        <v>14</v>
      </c>
      <c r="L27" s="24"/>
      <c r="M27" s="46"/>
    </row>
    <row r="28" spans="1:15" ht="45" customHeight="1" x14ac:dyDescent="0.3">
      <c r="H28" s="18" t="s">
        <v>149</v>
      </c>
      <c r="I28" s="8"/>
      <c r="J28" s="13" t="s">
        <v>60</v>
      </c>
      <c r="K28" s="45">
        <v>10</v>
      </c>
      <c r="L28" s="24"/>
    </row>
    <row r="29" spans="1:15" ht="36" customHeight="1" x14ac:dyDescent="0.3">
      <c r="H29" s="18" t="s">
        <v>150</v>
      </c>
      <c r="I29" s="8"/>
      <c r="J29" s="13" t="s">
        <v>60</v>
      </c>
      <c r="K29" s="45">
        <v>0</v>
      </c>
      <c r="L29" s="24"/>
    </row>
    <row r="30" spans="1:15" ht="66" customHeight="1" x14ac:dyDescent="0.3">
      <c r="H30" s="18" t="s">
        <v>151</v>
      </c>
      <c r="I30" s="8"/>
      <c r="J30" s="13" t="s">
        <v>60</v>
      </c>
      <c r="K30" s="45">
        <v>0</v>
      </c>
      <c r="L30" s="24"/>
    </row>
    <row r="31" spans="1:15" ht="69.75" customHeight="1" thickBot="1" x14ac:dyDescent="0.35">
      <c r="H31" s="23" t="s">
        <v>152</v>
      </c>
      <c r="I31" s="8"/>
      <c r="J31" s="13" t="s">
        <v>60</v>
      </c>
      <c r="K31" s="45">
        <v>0</v>
      </c>
      <c r="L31" s="24"/>
      <c r="N31" s="13" t="s">
        <v>77</v>
      </c>
      <c r="O31" s="52">
        <v>0</v>
      </c>
    </row>
  </sheetData>
  <sheetProtection algorithmName="SHA-512" hashValue="6cPmOi4uUph5Acl93l5GpD470r8nIEpIzZSSBtsCH9DGhBr0gQcL013STMlrKyatoy4h4Z6G9lCVbPhboDt4pA==" saltValue="7Dpc3dnPwJ+e0AzKCvMpew=="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ECBC1B0-0D42-4CC3-BA96-CF93C68FEAF6}">
          <x14:formula1>
            <xm:f>Indikatori!$C$1:$C$2</xm:f>
          </x14:formula1>
          <xm:sqref>K27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9AB6-A18F-4233-8C50-92EAD6E156D3}">
  <dimension ref="A1:Q34"/>
  <sheetViews>
    <sheetView zoomScale="78" zoomScaleNormal="78" workbookViewId="0">
      <selection activeCell="F7" sqref="F7"/>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20.33203125" style="4" customWidth="1"/>
    <col min="11" max="11" width="15.109375" style="4" customWidth="1"/>
    <col min="12" max="12" width="8.6640625" style="4"/>
    <col min="13" max="13" width="11.33203125" style="4" customWidth="1"/>
    <col min="14" max="14" width="20" style="4" customWidth="1"/>
    <col min="15" max="15" width="8.6640625" style="4"/>
    <col min="16" max="16" width="15.109375" style="4" customWidth="1"/>
    <col min="17" max="17" width="11.109375" style="4" customWidth="1"/>
    <col min="18" max="16384" width="8.6640625" style="4"/>
  </cols>
  <sheetData>
    <row r="1" spans="1:6" ht="15" thickBot="1" x14ac:dyDescent="0.35"/>
    <row r="2" spans="1:6" ht="30" customHeight="1" thickBot="1" x14ac:dyDescent="0.35">
      <c r="B2" s="71" t="s">
        <v>180</v>
      </c>
      <c r="C2" s="72"/>
      <c r="D2" s="72"/>
      <c r="E2" s="72"/>
      <c r="F2" s="73"/>
    </row>
    <row r="3" spans="1:6" ht="33.6" customHeight="1" thickBot="1" x14ac:dyDescent="0.35">
      <c r="B3" s="14" t="s">
        <v>3</v>
      </c>
      <c r="C3" s="15" t="s">
        <v>4</v>
      </c>
      <c r="D3" s="15" t="s">
        <v>5</v>
      </c>
      <c r="E3" s="16" t="s">
        <v>32</v>
      </c>
      <c r="F3" s="17" t="s">
        <v>26</v>
      </c>
    </row>
    <row r="4" spans="1:6" ht="28.8" x14ac:dyDescent="0.3">
      <c r="A4" s="35">
        <v>1</v>
      </c>
      <c r="B4" s="36" t="s">
        <v>237</v>
      </c>
      <c r="C4" s="36" t="s">
        <v>238</v>
      </c>
      <c r="D4" s="37" t="s">
        <v>223</v>
      </c>
      <c r="E4" s="38"/>
      <c r="F4" s="36"/>
    </row>
    <row r="5" spans="1:6" ht="43.2" x14ac:dyDescent="0.3">
      <c r="A5" s="35">
        <v>2</v>
      </c>
      <c r="B5" s="39" t="s">
        <v>239</v>
      </c>
      <c r="C5" s="39" t="s">
        <v>240</v>
      </c>
      <c r="D5" s="39" t="s">
        <v>223</v>
      </c>
      <c r="E5" s="40"/>
      <c r="F5" s="39"/>
    </row>
    <row r="6" spans="1:6" ht="86.4" x14ac:dyDescent="0.3">
      <c r="A6" s="35">
        <v>3</v>
      </c>
      <c r="B6" s="39" t="s">
        <v>270</v>
      </c>
      <c r="C6" s="39" t="s">
        <v>271</v>
      </c>
      <c r="D6" s="39" t="s">
        <v>248</v>
      </c>
      <c r="E6" s="40"/>
      <c r="F6" s="39" t="s">
        <v>241</v>
      </c>
    </row>
    <row r="7" spans="1:6" ht="43.2" x14ac:dyDescent="0.3">
      <c r="A7" s="35">
        <v>4</v>
      </c>
      <c r="B7" s="39" t="s">
        <v>285</v>
      </c>
      <c r="C7" s="39" t="s">
        <v>286</v>
      </c>
      <c r="D7" s="39" t="s">
        <v>248</v>
      </c>
      <c r="E7" s="40"/>
      <c r="F7" s="39" t="s">
        <v>287</v>
      </c>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6" x14ac:dyDescent="0.3">
      <c r="A17" s="35">
        <v>14</v>
      </c>
      <c r="B17" s="39"/>
      <c r="C17" s="39"/>
      <c r="D17" s="39"/>
      <c r="E17" s="40"/>
      <c r="F17" s="39"/>
    </row>
    <row r="18" spans="1:16" x14ac:dyDescent="0.3">
      <c r="A18" s="35">
        <v>15</v>
      </c>
      <c r="B18" s="39"/>
      <c r="C18" s="39"/>
      <c r="D18" s="39"/>
      <c r="E18" s="40"/>
      <c r="F18" s="39"/>
    </row>
    <row r="21" spans="1:16" ht="15" thickBot="1" x14ac:dyDescent="0.35"/>
    <row r="22" spans="1:16" ht="15" thickBot="1" x14ac:dyDescent="0.35">
      <c r="H22" s="41" t="s">
        <v>23</v>
      </c>
    </row>
    <row r="23" spans="1:16" x14ac:dyDescent="0.3">
      <c r="H23" s="42" t="s">
        <v>24</v>
      </c>
    </row>
    <row r="24" spans="1:16" ht="15" thickBot="1" x14ac:dyDescent="0.35">
      <c r="H24" s="43" t="s">
        <v>25</v>
      </c>
    </row>
    <row r="25" spans="1:16" ht="15" thickBot="1" x14ac:dyDescent="0.35">
      <c r="H25" s="44"/>
    </row>
    <row r="26" spans="1:16" ht="15" thickBot="1" x14ac:dyDescent="0.35">
      <c r="H26" s="9" t="s">
        <v>22</v>
      </c>
      <c r="I26" s="5"/>
      <c r="J26" s="5"/>
      <c r="K26" s="6"/>
      <c r="L26" s="6"/>
    </row>
    <row r="27" spans="1:16" ht="47.25" customHeight="1" x14ac:dyDescent="0.3">
      <c r="H27" s="22" t="s">
        <v>153</v>
      </c>
      <c r="I27" s="7"/>
      <c r="J27" s="13" t="s">
        <v>15</v>
      </c>
      <c r="K27" s="47" t="s">
        <v>0</v>
      </c>
      <c r="L27" s="24"/>
      <c r="M27" s="46"/>
    </row>
    <row r="28" spans="1:16" ht="114.75" customHeight="1" x14ac:dyDescent="0.3">
      <c r="H28" s="18" t="s">
        <v>154</v>
      </c>
      <c r="I28" s="8"/>
      <c r="J28" s="13" t="s">
        <v>39</v>
      </c>
      <c r="K28" s="47" t="s">
        <v>13</v>
      </c>
      <c r="L28" s="24"/>
    </row>
    <row r="29" spans="1:16" ht="71.25" customHeight="1" x14ac:dyDescent="0.3">
      <c r="H29" s="18" t="s">
        <v>182</v>
      </c>
      <c r="I29" s="8"/>
      <c r="J29" s="13" t="s">
        <v>158</v>
      </c>
      <c r="K29" s="47" t="s">
        <v>161</v>
      </c>
      <c r="L29" s="24"/>
    </row>
    <row r="30" spans="1:16" ht="57" customHeight="1" x14ac:dyDescent="0.3">
      <c r="H30" s="18" t="s">
        <v>183</v>
      </c>
      <c r="I30" s="8"/>
      <c r="J30" s="13" t="s">
        <v>157</v>
      </c>
      <c r="K30" s="47" t="s">
        <v>0</v>
      </c>
      <c r="L30" s="24"/>
    </row>
    <row r="31" spans="1:16" ht="50.25" customHeight="1" x14ac:dyDescent="0.3">
      <c r="H31" s="18" t="s">
        <v>155</v>
      </c>
      <c r="I31" s="8"/>
      <c r="J31" s="13" t="s">
        <v>15</v>
      </c>
      <c r="K31" s="47" t="s">
        <v>0</v>
      </c>
      <c r="L31" s="24"/>
    </row>
    <row r="32" spans="1:16" ht="74.25" customHeight="1" x14ac:dyDescent="0.3">
      <c r="H32" s="18" t="s">
        <v>184</v>
      </c>
      <c r="J32" s="13" t="s">
        <v>15</v>
      </c>
      <c r="K32" s="47" t="s">
        <v>0</v>
      </c>
      <c r="M32" s="53"/>
      <c r="N32" s="53"/>
      <c r="O32" s="53"/>
      <c r="P32" s="53"/>
    </row>
    <row r="33" spans="8:17" ht="54.75" customHeight="1" x14ac:dyDescent="0.3">
      <c r="H33" s="18" t="s">
        <v>156</v>
      </c>
      <c r="J33" s="13" t="s">
        <v>60</v>
      </c>
      <c r="K33" s="45">
        <v>27</v>
      </c>
      <c r="M33" s="13" t="s">
        <v>159</v>
      </c>
      <c r="N33" s="45" t="s">
        <v>249</v>
      </c>
      <c r="P33" s="13" t="s">
        <v>160</v>
      </c>
      <c r="Q33" s="47" t="s">
        <v>0</v>
      </c>
    </row>
    <row r="34" spans="8:17" ht="97.5" customHeight="1" thickBot="1" x14ac:dyDescent="0.35">
      <c r="H34" s="23" t="s">
        <v>181</v>
      </c>
      <c r="J34" s="13" t="s">
        <v>60</v>
      </c>
      <c r="K34" s="45">
        <v>3</v>
      </c>
      <c r="L34" s="24"/>
      <c r="M34" s="13" t="s">
        <v>95</v>
      </c>
      <c r="N34" s="45" t="s">
        <v>265</v>
      </c>
    </row>
  </sheetData>
  <sheetProtection algorithmName="SHA-512" hashValue="s2PgDQf51IxUd39XS9FHIW0EZVSFjV3adJjcKnkRTIzoignE9WwmQwYhz9pCVRxYqQbKxPq49DgziRoq21rBww==" saltValue="s1+Y8nvjQfN7Af5KacfE1g=="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4FC94F1-ECD4-4658-BC65-0C0AB8670A5C}">
          <x14:formula1>
            <xm:f>Indikatori!$C$1:$C$2</xm:f>
          </x14:formula1>
          <xm:sqref>K28</xm:sqref>
        </x14:dataValidation>
        <x14:dataValidation type="list" allowBlank="1" showInputMessage="1" showErrorMessage="1" xr:uid="{24531590-67DC-496A-8FE9-1A84B249DD72}">
          <x14:formula1>
            <xm:f>Indikatori!$J$1:$J$2</xm:f>
          </x14:formula1>
          <xm:sqref>K27 K31:K32 Q33</xm:sqref>
        </x14:dataValidation>
        <x14:dataValidation type="list" allowBlank="1" showInputMessage="1" showErrorMessage="1" xr:uid="{F6B537F8-AEF3-4597-BA66-8F76C689E613}">
          <x14:formula1>
            <xm:f>Indikatori!$N$1:$N$3</xm:f>
          </x14:formula1>
          <xm:sqref>K29</xm:sqref>
        </x14:dataValidation>
        <x14:dataValidation type="list" allowBlank="1" showInputMessage="1" showErrorMessage="1" xr:uid="{05E21AB2-1A70-45FF-8A01-B8385FE2CD75}">
          <x14:formula1>
            <xm:f>Indikatori!$O$1:$O$3</xm:f>
          </x14:formula1>
          <xm:sqref>K30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4671-3977-4928-9172-C04B7F56F6D6}">
  <dimension ref="A1:L30"/>
  <sheetViews>
    <sheetView zoomScale="78" zoomScaleNormal="78" workbookViewId="0">
      <selection activeCell="B5" sqref="B5"/>
    </sheetView>
  </sheetViews>
  <sheetFormatPr defaultColWidth="8.6640625" defaultRowHeight="14.4" x14ac:dyDescent="0.3"/>
  <cols>
    <col min="1" max="1" width="9.109375" style="34" customWidth="1"/>
    <col min="2" max="2" width="33.33203125" style="4" customWidth="1"/>
    <col min="3" max="3" width="30.33203125" style="4" customWidth="1"/>
    <col min="4" max="4" width="30.44140625" style="4" customWidth="1"/>
    <col min="5" max="5" width="35.44140625" style="4" customWidth="1"/>
    <col min="6" max="6" width="27" style="4" customWidth="1"/>
    <col min="7" max="7" width="8.6640625" style="4"/>
    <col min="8" max="8" width="26.44140625" style="4" customWidth="1"/>
    <col min="9" max="9" width="8.6640625" style="4"/>
    <col min="10" max="10" width="18.44140625" style="4" customWidth="1"/>
    <col min="11" max="11" width="15.109375" style="4" customWidth="1"/>
    <col min="12" max="16384" width="8.6640625" style="4"/>
  </cols>
  <sheetData>
    <row r="1" spans="1:6" ht="15" thickBot="1" x14ac:dyDescent="0.35"/>
    <row r="2" spans="1:6" ht="29.25" customHeight="1" thickBot="1" x14ac:dyDescent="0.35">
      <c r="B2" s="71" t="s">
        <v>185</v>
      </c>
      <c r="C2" s="72"/>
      <c r="D2" s="72"/>
      <c r="E2" s="72"/>
      <c r="F2" s="73"/>
    </row>
    <row r="3" spans="1:6" ht="33.6" customHeight="1" thickBot="1" x14ac:dyDescent="0.35">
      <c r="B3" s="14" t="s">
        <v>3</v>
      </c>
      <c r="C3" s="15" t="s">
        <v>4</v>
      </c>
      <c r="D3" s="15" t="s">
        <v>5</v>
      </c>
      <c r="E3" s="16" t="s">
        <v>32</v>
      </c>
      <c r="F3" s="17" t="s">
        <v>26</v>
      </c>
    </row>
    <row r="4" spans="1:6" ht="43.2" x14ac:dyDescent="0.3">
      <c r="A4" s="35">
        <v>1</v>
      </c>
      <c r="B4" s="36" t="s">
        <v>246</v>
      </c>
      <c r="C4" s="36" t="s">
        <v>247</v>
      </c>
      <c r="D4" s="37" t="s">
        <v>248</v>
      </c>
      <c r="E4" s="38"/>
      <c r="F4" s="36"/>
    </row>
    <row r="5" spans="1:6" x14ac:dyDescent="0.3">
      <c r="A5" s="35">
        <v>2</v>
      </c>
      <c r="B5" s="39"/>
      <c r="C5" s="39"/>
      <c r="D5" s="39"/>
      <c r="E5" s="40"/>
      <c r="F5" s="39"/>
    </row>
    <row r="6" spans="1:6" x14ac:dyDescent="0.3">
      <c r="A6" s="35">
        <v>3</v>
      </c>
      <c r="B6" s="39"/>
      <c r="C6" s="39"/>
      <c r="D6" s="39"/>
      <c r="E6" s="40"/>
      <c r="F6" s="39"/>
    </row>
    <row r="7" spans="1:6" x14ac:dyDescent="0.3">
      <c r="A7" s="35">
        <v>4</v>
      </c>
      <c r="B7" s="39"/>
      <c r="C7" s="39"/>
      <c r="D7" s="39"/>
      <c r="E7" s="40"/>
      <c r="F7" s="39"/>
    </row>
    <row r="8" spans="1:6" x14ac:dyDescent="0.3">
      <c r="A8" s="35">
        <v>5</v>
      </c>
      <c r="B8" s="39"/>
      <c r="C8" s="39"/>
      <c r="D8" s="39"/>
      <c r="E8" s="40"/>
      <c r="F8" s="39"/>
    </row>
    <row r="9" spans="1:6" x14ac:dyDescent="0.3">
      <c r="A9" s="35">
        <v>6</v>
      </c>
      <c r="B9" s="39"/>
      <c r="C9" s="39"/>
      <c r="D9" s="39"/>
      <c r="E9" s="40"/>
      <c r="F9" s="39"/>
    </row>
    <row r="10" spans="1:6" x14ac:dyDescent="0.3">
      <c r="A10" s="35">
        <v>7</v>
      </c>
      <c r="B10" s="39"/>
      <c r="C10" s="39"/>
      <c r="D10" s="39"/>
      <c r="E10" s="40"/>
      <c r="F10" s="39"/>
    </row>
    <row r="11" spans="1:6" x14ac:dyDescent="0.3">
      <c r="A11" s="35">
        <v>8</v>
      </c>
      <c r="B11" s="39"/>
      <c r="C11" s="39"/>
      <c r="D11" s="39"/>
      <c r="E11" s="40"/>
      <c r="F11" s="39"/>
    </row>
    <row r="12" spans="1:6" x14ac:dyDescent="0.3">
      <c r="A12" s="35">
        <v>9</v>
      </c>
      <c r="B12" s="39"/>
      <c r="C12" s="39"/>
      <c r="D12" s="39"/>
      <c r="E12" s="40"/>
      <c r="F12" s="39"/>
    </row>
    <row r="13" spans="1:6" x14ac:dyDescent="0.3">
      <c r="A13" s="35">
        <v>10</v>
      </c>
      <c r="B13" s="39"/>
      <c r="C13" s="39"/>
      <c r="D13" s="39"/>
      <c r="E13" s="40"/>
      <c r="F13" s="39"/>
    </row>
    <row r="14" spans="1:6" x14ac:dyDescent="0.3">
      <c r="A14" s="35">
        <v>11</v>
      </c>
      <c r="B14" s="39"/>
      <c r="C14" s="39"/>
      <c r="D14" s="39"/>
      <c r="E14" s="40"/>
      <c r="F14" s="39"/>
    </row>
    <row r="15" spans="1:6" x14ac:dyDescent="0.3">
      <c r="A15" s="35">
        <v>12</v>
      </c>
      <c r="B15" s="39"/>
      <c r="C15" s="39"/>
      <c r="D15" s="39"/>
      <c r="E15" s="40"/>
      <c r="F15" s="39"/>
    </row>
    <row r="16" spans="1:6" x14ac:dyDescent="0.3">
      <c r="A16" s="35">
        <v>13</v>
      </c>
      <c r="B16" s="39"/>
      <c r="C16" s="39"/>
      <c r="D16" s="39"/>
      <c r="E16" s="40"/>
      <c r="F16" s="39"/>
    </row>
    <row r="17" spans="1:12" x14ac:dyDescent="0.3">
      <c r="A17" s="35">
        <v>14</v>
      </c>
      <c r="B17" s="39"/>
      <c r="C17" s="39"/>
      <c r="D17" s="39"/>
      <c r="E17" s="40"/>
      <c r="F17" s="39"/>
    </row>
    <row r="18" spans="1:12" x14ac:dyDescent="0.3">
      <c r="A18" s="35">
        <v>15</v>
      </c>
      <c r="B18" s="39"/>
      <c r="C18" s="39"/>
      <c r="D18" s="39"/>
      <c r="E18" s="40"/>
      <c r="F18" s="39"/>
    </row>
    <row r="21" spans="1:12" ht="15" thickBot="1" x14ac:dyDescent="0.35"/>
    <row r="22" spans="1:12" ht="15" thickBot="1" x14ac:dyDescent="0.35">
      <c r="H22" s="41" t="s">
        <v>23</v>
      </c>
    </row>
    <row r="23" spans="1:12" x14ac:dyDescent="0.3">
      <c r="H23" s="42" t="s">
        <v>24</v>
      </c>
    </row>
    <row r="24" spans="1:12" ht="15" thickBot="1" x14ac:dyDescent="0.35">
      <c r="H24" s="43" t="s">
        <v>25</v>
      </c>
    </row>
    <row r="25" spans="1:12" ht="15" thickBot="1" x14ac:dyDescent="0.35">
      <c r="H25" s="44"/>
    </row>
    <row r="26" spans="1:12" ht="15" thickBot="1" x14ac:dyDescent="0.35">
      <c r="H26" s="9" t="s">
        <v>22</v>
      </c>
      <c r="I26" s="5"/>
      <c r="J26" s="5"/>
      <c r="K26" s="6"/>
      <c r="L26" s="6"/>
    </row>
    <row r="27" spans="1:12" ht="60" customHeight="1" x14ac:dyDescent="0.3">
      <c r="H27" s="22" t="s">
        <v>163</v>
      </c>
      <c r="I27" s="7"/>
      <c r="J27" s="13" t="s">
        <v>46</v>
      </c>
      <c r="K27" s="47" t="s">
        <v>35</v>
      </c>
      <c r="L27" s="24"/>
    </row>
    <row r="28" spans="1:12" ht="79.5" customHeight="1" x14ac:dyDescent="0.3">
      <c r="H28" s="18" t="s">
        <v>164</v>
      </c>
      <c r="I28" s="8"/>
      <c r="J28" s="13" t="s">
        <v>46</v>
      </c>
      <c r="K28" s="47" t="s">
        <v>35</v>
      </c>
      <c r="L28" s="24"/>
    </row>
    <row r="29" spans="1:12" ht="53.25" customHeight="1" x14ac:dyDescent="0.3">
      <c r="H29" s="18" t="s">
        <v>165</v>
      </c>
      <c r="I29" s="8"/>
      <c r="J29" s="13" t="s">
        <v>46</v>
      </c>
      <c r="K29" s="47" t="s">
        <v>0</v>
      </c>
      <c r="L29" s="24"/>
    </row>
    <row r="30" spans="1:12" ht="71.25" customHeight="1" thickBot="1" x14ac:dyDescent="0.35">
      <c r="H30" s="23" t="s">
        <v>166</v>
      </c>
      <c r="I30" s="8"/>
      <c r="J30" s="13" t="s">
        <v>46</v>
      </c>
      <c r="K30" s="47" t="s">
        <v>1</v>
      </c>
      <c r="L30" s="24"/>
    </row>
  </sheetData>
  <sheetProtection algorithmName="SHA-512" hashValue="fIAPldcAkLCM7iRVlFFT6uWHAgqrUIrsvGIdbZnDHh1YZP9eGpjl90+rpwHq1W1PUcxf3qClGbwTguEaAjs1MQ==" saltValue="DH4kQprDvqxtFY+Qfs3feQ==" spinCount="100000" sheet="1" objects="1" scenarios="1" formatColumns="0" formatRows="0" insertRows="0"/>
  <mergeCells count="1">
    <mergeCell ref="B2: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BB5AE0-00D7-4F85-8E7A-B723F509ECBD}">
          <x14:formula1>
            <xm:f>Indikatori!$K$1:$K$3</xm:f>
          </x14:formula1>
          <xm:sqref>K27:K30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4C54D18F91754AA5D3A9D6188C94C2" ma:contentTypeVersion="13" ma:contentTypeDescription="Create a new document." ma:contentTypeScope="" ma:versionID="7743a0023ab9733efd9b96e7a245d198">
  <xsd:schema xmlns:xsd="http://www.w3.org/2001/XMLSchema" xmlns:xs="http://www.w3.org/2001/XMLSchema" xmlns:p="http://schemas.microsoft.com/office/2006/metadata/properties" xmlns:ns3="947146b5-cde8-4f3a-a809-c84f7dbcb60a" xmlns:ns4="b969a518-e527-49cf-ba4b-f3f9fc9a81ef" targetNamespace="http://schemas.microsoft.com/office/2006/metadata/properties" ma:root="true" ma:fieldsID="7e02d057a4e21282616cd3857fa80bd5" ns3:_="" ns4:_="">
    <xsd:import namespace="947146b5-cde8-4f3a-a809-c84f7dbcb60a"/>
    <xsd:import namespace="b969a518-e527-49cf-ba4b-f3f9fc9a81e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146b5-cde8-4f3a-a809-c84f7dbcb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9a518-e527-49cf-ba4b-f3f9fc9a81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58D10C-4F6D-41F9-B454-D8EEDAF8FF64}">
  <ds:schemaRefs>
    <ds:schemaRef ds:uri="http://schemas.microsoft.com/sharepoint/v3/contenttype/forms"/>
  </ds:schemaRefs>
</ds:datastoreItem>
</file>

<file path=customXml/itemProps2.xml><?xml version="1.0" encoding="utf-8"?>
<ds:datastoreItem xmlns:ds="http://schemas.openxmlformats.org/officeDocument/2006/customXml" ds:itemID="{C6A0BD30-D837-4A02-ACE2-435A92576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146b5-cde8-4f3a-a809-c84f7dbcb60a"/>
    <ds:schemaRef ds:uri="b969a518-e527-49cf-ba4b-f3f9fc9a8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4B21E8-09FC-4D64-AFD3-58F857DAB982}">
  <ds:schemaRefs>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b969a518-e527-49cf-ba4b-f3f9fc9a81ef"/>
    <ds:schemaRef ds:uri="947146b5-cde8-4f3a-a809-c84f7dbcb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17</vt:i4>
      </vt:variant>
    </vt:vector>
  </HeadingPairs>
  <TitlesOfParts>
    <vt:vector size="17" baseType="lpstr">
      <vt:lpstr>OPĆI PODACI </vt:lpstr>
      <vt:lpstr>Dokumenti</vt:lpstr>
      <vt:lpstr>1. Standard </vt:lpstr>
      <vt:lpstr>2. Standard</vt:lpstr>
      <vt:lpstr>3. Standard</vt:lpstr>
      <vt:lpstr>4. Standard</vt:lpstr>
      <vt:lpstr>5. Standard</vt:lpstr>
      <vt:lpstr>6. Standard</vt:lpstr>
      <vt:lpstr>7. Standard</vt:lpstr>
      <vt:lpstr>8. Standard</vt:lpstr>
      <vt:lpstr>9. Standard </vt:lpstr>
      <vt:lpstr>10. Standard</vt:lpstr>
      <vt:lpstr>11. Standard</vt:lpstr>
      <vt:lpstr>12. Standard</vt:lpstr>
      <vt:lpstr>13. Standard</vt:lpstr>
      <vt:lpstr>Sheet1</vt:lpstr>
      <vt:lpstr>Indikatori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Đuran</dc:creator>
  <cp:lastModifiedBy>Korisnik</cp:lastModifiedBy>
  <dcterms:created xsi:type="dcterms:W3CDTF">2022-12-05T21:27:02Z</dcterms:created>
  <dcterms:modified xsi:type="dcterms:W3CDTF">2023-02-28T17:21:40Z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0x010100C54C54D18F91754AA5D3A9D6188C94C2</vt:lpwstr>
  </property>
</Properties>
</file>